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A58F7C7E-D6A6-41B7-8559-177B997C1787}" xr6:coauthVersionLast="37" xr6:coauthVersionMax="37" xr10:uidLastSave="{00000000-0000-0000-0000-000000000000}"/>
  <bookViews>
    <workbookView xWindow="-105" yWindow="-105" windowWidth="23250" windowHeight="13890" xr2:uid="{00000000-000D-0000-FFFF-FFFF00000000}"/>
  </bookViews>
  <sheets>
    <sheet name="Общая" sheetId="1" r:id="rId1"/>
    <sheet name="РГАУ" sheetId="6" r:id="rId2"/>
    <sheet name="ТувГУ" sheetId="2" r:id="rId3"/>
    <sheet name="БГСХА" sheetId="3" r:id="rId4"/>
    <sheet name="КрасГАУ" sheetId="4" r:id="rId5"/>
    <sheet name="КГУ" sheetId="5" r:id="rId6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6" l="1"/>
  <c r="F18" i="5"/>
  <c r="F14" i="4"/>
  <c r="F9" i="2"/>
  <c r="F12" i="3" l="1"/>
  <c r="F46" i="1" l="1"/>
</calcChain>
</file>

<file path=xl/sharedStrings.xml><?xml version="1.0" encoding="utf-8"?>
<sst xmlns="http://schemas.openxmlformats.org/spreadsheetml/2006/main" count="327" uniqueCount="45">
  <si>
    <t>№</t>
  </si>
  <si>
    <t>Наименование ВУЗа</t>
  </si>
  <si>
    <t>код специальности</t>
  </si>
  <si>
    <t>уровень образования</t>
  </si>
  <si>
    <t>Форма обучения</t>
  </si>
  <si>
    <t>Кол-во заявок /мест</t>
  </si>
  <si>
    <t>Тувинский государственный университет</t>
  </si>
  <si>
    <t>Бакалавриат 4 года</t>
  </si>
  <si>
    <t>Очная</t>
  </si>
  <si>
    <t>Магистратура 2 года</t>
  </si>
  <si>
    <t>Заочно</t>
  </si>
  <si>
    <t>36.03.02 Зоотехния</t>
  </si>
  <si>
    <t>Красноярский государственный аграрный университет</t>
  </si>
  <si>
    <t>Дата создания заявки</t>
  </si>
  <si>
    <t>№ заявки</t>
  </si>
  <si>
    <t>Статус заявки</t>
  </si>
  <si>
    <t>Заявки на квоту по целевому обучению на 2026/27 учебный год</t>
  </si>
  <si>
    <t>Российский государственный аграрный университет им. Тимирязева</t>
  </si>
  <si>
    <t xml:space="preserve">Кузбасский государственный аграрный университет им.В.Н.Полецкова </t>
  </si>
  <si>
    <t>Бурятская государственная сельхозакадемия им. В.Р.Филиппова</t>
  </si>
  <si>
    <t xml:space="preserve">4.35.03.04 Агрономия </t>
  </si>
  <si>
    <t>4.35.03.07 Технология производства и переработки сельскохозяйственной продукции</t>
  </si>
  <si>
    <t>4.36.03.02 Зоотехния</t>
  </si>
  <si>
    <t>4.36.04.02 Зоотехния</t>
  </si>
  <si>
    <t xml:space="preserve">4.35.03.11 Гидромелиорация </t>
  </si>
  <si>
    <t xml:space="preserve">2.09.03.03 Прикладная информатика </t>
  </si>
  <si>
    <t>Очное</t>
  </si>
  <si>
    <t>4.35.03.06 Агроинженерия</t>
  </si>
  <si>
    <t>4.35.03.04 Агрономия</t>
  </si>
  <si>
    <t>4.35.04.04 Агрономия</t>
  </si>
  <si>
    <t>очное</t>
  </si>
  <si>
    <t>Очно-заочное</t>
  </si>
  <si>
    <t>2.23.05.01 Наземные транспортно-технологические средства</t>
  </si>
  <si>
    <t xml:space="preserve">4.35.04.04 Агрономия </t>
  </si>
  <si>
    <t xml:space="preserve">4.36.04.02 Зоотехния </t>
  </si>
  <si>
    <t>4.35.03.07 Технология переработки</t>
  </si>
  <si>
    <t xml:space="preserve">4.35.04.03 Агрохимия и агропочвоведение </t>
  </si>
  <si>
    <t xml:space="preserve">4.35.03.06 Агроинженерия </t>
  </si>
  <si>
    <t xml:space="preserve">2.21.04.02 Землеустройство и кадастры </t>
  </si>
  <si>
    <t xml:space="preserve">4.35.03.08 Водные биоресурсы и аквакультура </t>
  </si>
  <si>
    <t xml:space="preserve">2.19.04.03 Продукты питания животного происхождения </t>
  </si>
  <si>
    <t xml:space="preserve">6.44.04.01 Педагогическое образование </t>
  </si>
  <si>
    <t>Итого:</t>
  </si>
  <si>
    <t>Специалитет</t>
  </si>
  <si>
    <t>Предложения по целевому обучению на 2025/26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</si>
</sst>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NumberFormat="1" applyFill="1"/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7"/>
  <sheetViews>
    <sheetView tabSelected="1" zoomScale="112" zoomScaleNormal="112" workbookViewId="0">
      <selection activeCell="I3" sqref="I3"/>
    </sheetView>
  </sheetViews>
  <sheetFormatPr defaultRowHeight="15" x14ac:dyDescent="0.25"/>
  <cols>
    <col min="1" max="1" width="6" customWidth="1"/>
    <col min="2" max="2" width="32.42578125" customWidth="1"/>
    <col min="3" max="3" width="32.5703125" customWidth="1"/>
    <col min="4" max="4" width="24" customWidth="1"/>
    <col min="5" max="5" width="12.7109375" customWidth="1"/>
    <col min="6" max="6" width="10" style="2" customWidth="1"/>
    <col min="7" max="7" width="14.5703125" style="2" customWidth="1"/>
  </cols>
  <sheetData>
    <row r="1" spans="1:7" ht="33" customHeight="1" x14ac:dyDescent="0.3">
      <c r="A1" s="11" t="s">
        <v>44</v>
      </c>
      <c r="B1" s="11"/>
      <c r="C1" s="11"/>
      <c r="D1" s="11"/>
    </row>
    <row r="2" spans="1:7" ht="47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14</v>
      </c>
    </row>
    <row r="3" spans="1:7" s="3" customFormat="1" ht="17.25" customHeight="1" x14ac:dyDescent="0.25">
      <c r="A3" s="5">
        <v>1</v>
      </c>
      <c r="B3" s="12" t="s">
        <v>6</v>
      </c>
      <c r="C3" s="6" t="s">
        <v>20</v>
      </c>
      <c r="D3" s="6" t="s">
        <v>7</v>
      </c>
      <c r="E3" s="6" t="s">
        <v>8</v>
      </c>
      <c r="F3" s="7">
        <v>6</v>
      </c>
      <c r="G3" s="7">
        <v>186919</v>
      </c>
    </row>
    <row r="4" spans="1:7" s="3" customFormat="1" ht="15.75" x14ac:dyDescent="0.25">
      <c r="A4" s="5">
        <v>2</v>
      </c>
      <c r="B4" s="12"/>
      <c r="C4" s="6" t="s">
        <v>22</v>
      </c>
      <c r="D4" s="6" t="s">
        <v>7</v>
      </c>
      <c r="E4" s="6" t="s">
        <v>8</v>
      </c>
      <c r="F4" s="7">
        <v>1</v>
      </c>
      <c r="G4" s="7">
        <v>189125</v>
      </c>
    </row>
    <row r="5" spans="1:7" s="3" customFormat="1" ht="15.75" x14ac:dyDescent="0.25">
      <c r="A5" s="5">
        <v>3</v>
      </c>
      <c r="B5" s="12"/>
      <c r="C5" s="6" t="s">
        <v>11</v>
      </c>
      <c r="D5" s="6" t="s">
        <v>7</v>
      </c>
      <c r="E5" s="6" t="s">
        <v>10</v>
      </c>
      <c r="F5" s="7">
        <v>1</v>
      </c>
      <c r="G5" s="7">
        <v>189253</v>
      </c>
    </row>
    <row r="6" spans="1:7" s="3" customFormat="1" ht="66.75" customHeight="1" x14ac:dyDescent="0.25">
      <c r="A6" s="5">
        <v>4</v>
      </c>
      <c r="B6" s="12"/>
      <c r="C6" s="6" t="s">
        <v>21</v>
      </c>
      <c r="D6" s="6" t="s">
        <v>7</v>
      </c>
      <c r="E6" s="6" t="s">
        <v>8</v>
      </c>
      <c r="F6" s="7">
        <v>4</v>
      </c>
      <c r="G6" s="7">
        <v>186966</v>
      </c>
    </row>
    <row r="7" spans="1:7" s="3" customFormat="1" ht="64.5" customHeight="1" x14ac:dyDescent="0.25">
      <c r="A7" s="5">
        <v>5</v>
      </c>
      <c r="B7" s="12"/>
      <c r="C7" s="6" t="s">
        <v>21</v>
      </c>
      <c r="D7" s="6" t="s">
        <v>7</v>
      </c>
      <c r="E7" s="6" t="s">
        <v>8</v>
      </c>
      <c r="F7" s="7">
        <v>5</v>
      </c>
      <c r="G7" s="7">
        <v>186952</v>
      </c>
    </row>
    <row r="8" spans="1:7" s="3" customFormat="1" ht="33" customHeight="1" x14ac:dyDescent="0.25">
      <c r="A8" s="5">
        <v>6</v>
      </c>
      <c r="B8" s="12"/>
      <c r="C8" s="6" t="s">
        <v>41</v>
      </c>
      <c r="D8" s="6" t="s">
        <v>9</v>
      </c>
      <c r="E8" s="6" t="s">
        <v>10</v>
      </c>
      <c r="F8" s="7">
        <v>1</v>
      </c>
      <c r="G8" s="7">
        <v>230693</v>
      </c>
    </row>
    <row r="9" spans="1:7" s="3" customFormat="1" ht="15.75" x14ac:dyDescent="0.25">
      <c r="A9" s="5">
        <v>7</v>
      </c>
      <c r="B9" s="12" t="s">
        <v>19</v>
      </c>
      <c r="C9" s="6" t="s">
        <v>20</v>
      </c>
      <c r="D9" s="6" t="s">
        <v>7</v>
      </c>
      <c r="E9" s="6" t="s">
        <v>8</v>
      </c>
      <c r="F9" s="7">
        <v>1</v>
      </c>
      <c r="G9" s="7">
        <v>189309</v>
      </c>
    </row>
    <row r="10" spans="1:7" s="3" customFormat="1" ht="15.75" x14ac:dyDescent="0.25">
      <c r="A10" s="5">
        <v>8</v>
      </c>
      <c r="B10" s="12"/>
      <c r="C10" s="6" t="s">
        <v>20</v>
      </c>
      <c r="D10" s="6" t="s">
        <v>7</v>
      </c>
      <c r="E10" s="6" t="s">
        <v>10</v>
      </c>
      <c r="F10" s="7">
        <v>1</v>
      </c>
      <c r="G10" s="7">
        <v>189324</v>
      </c>
    </row>
    <row r="11" spans="1:7" s="3" customFormat="1" ht="15.75" x14ac:dyDescent="0.25">
      <c r="A11" s="5">
        <v>9</v>
      </c>
      <c r="B11" s="12"/>
      <c r="C11" s="6" t="s">
        <v>22</v>
      </c>
      <c r="D11" s="6" t="s">
        <v>7</v>
      </c>
      <c r="E11" s="6" t="s">
        <v>8</v>
      </c>
      <c r="F11" s="7">
        <v>1</v>
      </c>
      <c r="G11" s="7">
        <v>189125</v>
      </c>
    </row>
    <row r="12" spans="1:7" s="3" customFormat="1" ht="15.75" x14ac:dyDescent="0.25">
      <c r="A12" s="5">
        <v>10</v>
      </c>
      <c r="B12" s="12"/>
      <c r="C12" s="6" t="s">
        <v>22</v>
      </c>
      <c r="D12" s="6" t="s">
        <v>7</v>
      </c>
      <c r="E12" s="6" t="s">
        <v>10</v>
      </c>
      <c r="F12" s="7">
        <v>1</v>
      </c>
      <c r="G12" s="7">
        <v>189253</v>
      </c>
    </row>
    <row r="13" spans="1:7" s="3" customFormat="1" ht="30" customHeight="1" x14ac:dyDescent="0.25">
      <c r="A13" s="5">
        <v>11</v>
      </c>
      <c r="B13" s="12"/>
      <c r="C13" s="6" t="s">
        <v>25</v>
      </c>
      <c r="D13" s="6" t="s">
        <v>7</v>
      </c>
      <c r="E13" s="6" t="s">
        <v>10</v>
      </c>
      <c r="F13" s="7">
        <v>1</v>
      </c>
      <c r="G13" s="7">
        <v>189344</v>
      </c>
    </row>
    <row r="14" spans="1:7" s="3" customFormat="1" ht="30" customHeight="1" x14ac:dyDescent="0.25">
      <c r="A14" s="5">
        <v>12</v>
      </c>
      <c r="B14" s="12"/>
      <c r="C14" s="6" t="s">
        <v>39</v>
      </c>
      <c r="D14" s="6" t="s">
        <v>7</v>
      </c>
      <c r="E14" s="6" t="s">
        <v>10</v>
      </c>
      <c r="F14" s="7">
        <v>1</v>
      </c>
      <c r="G14" s="7">
        <v>218872</v>
      </c>
    </row>
    <row r="15" spans="1:7" s="3" customFormat="1" ht="30" customHeight="1" x14ac:dyDescent="0.25">
      <c r="A15" s="5">
        <v>13</v>
      </c>
      <c r="B15" s="12"/>
      <c r="C15" s="6" t="s">
        <v>39</v>
      </c>
      <c r="D15" s="6" t="s">
        <v>7</v>
      </c>
      <c r="E15" s="6" t="s">
        <v>10</v>
      </c>
      <c r="F15" s="7">
        <v>1</v>
      </c>
      <c r="G15" s="7">
        <v>228333</v>
      </c>
    </row>
    <row r="16" spans="1:7" s="3" customFormat="1" ht="63" x14ac:dyDescent="0.25">
      <c r="A16" s="5">
        <v>14</v>
      </c>
      <c r="B16" s="12"/>
      <c r="C16" s="6" t="s">
        <v>21</v>
      </c>
      <c r="D16" s="6" t="s">
        <v>7</v>
      </c>
      <c r="E16" s="6" t="s">
        <v>8</v>
      </c>
      <c r="F16" s="7">
        <v>1</v>
      </c>
      <c r="G16" s="7">
        <v>189096</v>
      </c>
    </row>
    <row r="17" spans="1:7" s="3" customFormat="1" ht="15.75" x14ac:dyDescent="0.25">
      <c r="A17" s="5">
        <v>15</v>
      </c>
      <c r="B17" s="12"/>
      <c r="C17" s="6" t="s">
        <v>24</v>
      </c>
      <c r="D17" s="6" t="s">
        <v>7</v>
      </c>
      <c r="E17" s="6" t="s">
        <v>8</v>
      </c>
      <c r="F17" s="7">
        <v>1</v>
      </c>
      <c r="G17" s="7">
        <v>189298</v>
      </c>
    </row>
    <row r="18" spans="1:7" s="3" customFormat="1" ht="15.75" x14ac:dyDescent="0.25">
      <c r="A18" s="5">
        <v>16</v>
      </c>
      <c r="B18" s="12" t="s">
        <v>12</v>
      </c>
      <c r="C18" s="6" t="s">
        <v>20</v>
      </c>
      <c r="D18" s="6" t="s">
        <v>7</v>
      </c>
      <c r="E18" s="6" t="s">
        <v>8</v>
      </c>
      <c r="F18" s="7">
        <v>2</v>
      </c>
      <c r="G18" s="7">
        <v>199787</v>
      </c>
    </row>
    <row r="19" spans="1:7" s="3" customFormat="1" ht="15.75" x14ac:dyDescent="0.25">
      <c r="A19" s="5">
        <v>17</v>
      </c>
      <c r="B19" s="12"/>
      <c r="C19" s="6" t="s">
        <v>20</v>
      </c>
      <c r="D19" s="6" t="s">
        <v>7</v>
      </c>
      <c r="E19" s="6" t="s">
        <v>10</v>
      </c>
      <c r="F19" s="7">
        <v>2</v>
      </c>
      <c r="G19" s="7">
        <v>199826</v>
      </c>
    </row>
    <row r="20" spans="1:7" s="3" customFormat="1" ht="32.25" customHeight="1" x14ac:dyDescent="0.25">
      <c r="A20" s="5">
        <v>18</v>
      </c>
      <c r="B20" s="12"/>
      <c r="C20" s="6" t="s">
        <v>36</v>
      </c>
      <c r="D20" s="6" t="s">
        <v>9</v>
      </c>
      <c r="E20" s="6" t="s">
        <v>26</v>
      </c>
      <c r="F20" s="7">
        <v>2</v>
      </c>
      <c r="G20" s="7">
        <v>199870</v>
      </c>
    </row>
    <row r="21" spans="1:7" s="3" customFormat="1" ht="15.75" x14ac:dyDescent="0.25">
      <c r="A21" s="5">
        <v>19</v>
      </c>
      <c r="B21" s="12"/>
      <c r="C21" s="6" t="s">
        <v>22</v>
      </c>
      <c r="D21" s="6" t="s">
        <v>7</v>
      </c>
      <c r="E21" s="6" t="s">
        <v>8</v>
      </c>
      <c r="F21" s="7">
        <v>2</v>
      </c>
      <c r="G21" s="7">
        <v>199797</v>
      </c>
    </row>
    <row r="22" spans="1:7" s="3" customFormat="1" ht="15.75" x14ac:dyDescent="0.25">
      <c r="A22" s="5">
        <v>20</v>
      </c>
      <c r="B22" s="12"/>
      <c r="C22" s="9" t="s">
        <v>22</v>
      </c>
      <c r="D22" s="6" t="s">
        <v>7</v>
      </c>
      <c r="E22" s="6" t="s">
        <v>10</v>
      </c>
      <c r="F22" s="7">
        <v>2</v>
      </c>
      <c r="G22" s="7">
        <v>199838</v>
      </c>
    </row>
    <row r="23" spans="1:7" s="3" customFormat="1" ht="15.75" x14ac:dyDescent="0.25">
      <c r="A23" s="5">
        <v>21</v>
      </c>
      <c r="B23" s="12"/>
      <c r="C23" s="6" t="s">
        <v>23</v>
      </c>
      <c r="D23" s="6" t="s">
        <v>9</v>
      </c>
      <c r="E23" s="6" t="s">
        <v>26</v>
      </c>
      <c r="F23" s="7">
        <v>2</v>
      </c>
      <c r="G23" s="7">
        <v>199879</v>
      </c>
    </row>
    <row r="24" spans="1:7" s="3" customFormat="1" ht="15.75" x14ac:dyDescent="0.25">
      <c r="A24" s="5">
        <v>22</v>
      </c>
      <c r="B24" s="12"/>
      <c r="C24" s="6" t="s">
        <v>23</v>
      </c>
      <c r="D24" s="6" t="s">
        <v>9</v>
      </c>
      <c r="E24" s="6" t="s">
        <v>10</v>
      </c>
      <c r="F24" s="7">
        <v>2</v>
      </c>
      <c r="G24" s="7">
        <v>199899</v>
      </c>
    </row>
    <row r="25" spans="1:7" s="3" customFormat="1" ht="43.5" customHeight="1" x14ac:dyDescent="0.25">
      <c r="A25" s="5">
        <v>23</v>
      </c>
      <c r="B25" s="12"/>
      <c r="C25" s="6" t="s">
        <v>40</v>
      </c>
      <c r="D25" s="6" t="s">
        <v>9</v>
      </c>
      <c r="E25" s="6" t="s">
        <v>10</v>
      </c>
      <c r="F25" s="7">
        <v>1</v>
      </c>
      <c r="G25" s="7">
        <v>227049</v>
      </c>
    </row>
    <row r="26" spans="1:7" s="3" customFormat="1" ht="31.5" x14ac:dyDescent="0.25">
      <c r="A26" s="5">
        <v>24</v>
      </c>
      <c r="B26" s="12"/>
      <c r="C26" s="6" t="s">
        <v>35</v>
      </c>
      <c r="D26" s="6" t="s">
        <v>7</v>
      </c>
      <c r="E26" s="6" t="s">
        <v>8</v>
      </c>
      <c r="F26" s="7">
        <v>2</v>
      </c>
      <c r="G26" s="7">
        <v>199808</v>
      </c>
    </row>
    <row r="27" spans="1:7" s="3" customFormat="1" ht="31.5" x14ac:dyDescent="0.25">
      <c r="A27" s="5">
        <v>25</v>
      </c>
      <c r="B27" s="12"/>
      <c r="C27" s="6" t="s">
        <v>35</v>
      </c>
      <c r="D27" s="6" t="s">
        <v>7</v>
      </c>
      <c r="E27" s="6" t="s">
        <v>10</v>
      </c>
      <c r="F27" s="7">
        <v>2</v>
      </c>
      <c r="G27" s="7">
        <v>199850</v>
      </c>
    </row>
    <row r="28" spans="1:7" s="3" customFormat="1" ht="31.5" x14ac:dyDescent="0.25">
      <c r="A28" s="5">
        <v>26</v>
      </c>
      <c r="B28" s="12"/>
      <c r="C28" s="6" t="s">
        <v>35</v>
      </c>
      <c r="D28" s="6" t="s">
        <v>7</v>
      </c>
      <c r="E28" s="6" t="s">
        <v>10</v>
      </c>
      <c r="F28" s="7">
        <v>2</v>
      </c>
      <c r="G28" s="7">
        <v>199848</v>
      </c>
    </row>
    <row r="29" spans="1:7" s="3" customFormat="1" ht="15.75" x14ac:dyDescent="0.25">
      <c r="A29" s="5">
        <v>27</v>
      </c>
      <c r="B29" s="12" t="s">
        <v>18</v>
      </c>
      <c r="C29" s="6" t="s">
        <v>28</v>
      </c>
      <c r="D29" s="6" t="s">
        <v>7</v>
      </c>
      <c r="E29" s="6" t="s">
        <v>26</v>
      </c>
      <c r="F29" s="7">
        <v>3</v>
      </c>
      <c r="G29" s="7">
        <v>198953</v>
      </c>
    </row>
    <row r="30" spans="1:7" s="3" customFormat="1" ht="15.75" x14ac:dyDescent="0.25">
      <c r="A30" s="5">
        <v>28</v>
      </c>
      <c r="B30" s="12"/>
      <c r="C30" s="6" t="s">
        <v>28</v>
      </c>
      <c r="D30" s="6" t="s">
        <v>7</v>
      </c>
      <c r="E30" s="6" t="s">
        <v>26</v>
      </c>
      <c r="F30" s="7">
        <v>3</v>
      </c>
      <c r="G30" s="7">
        <v>198926</v>
      </c>
    </row>
    <row r="31" spans="1:7" s="3" customFormat="1" ht="15.75" x14ac:dyDescent="0.25">
      <c r="A31" s="5">
        <v>29</v>
      </c>
      <c r="B31" s="12"/>
      <c r="C31" s="6" t="s">
        <v>28</v>
      </c>
      <c r="D31" s="6" t="s">
        <v>7</v>
      </c>
      <c r="E31" s="6" t="s">
        <v>10</v>
      </c>
      <c r="F31" s="7">
        <v>3</v>
      </c>
      <c r="G31" s="7">
        <v>199402</v>
      </c>
    </row>
    <row r="32" spans="1:7" s="3" customFormat="1" ht="15.75" x14ac:dyDescent="0.25">
      <c r="A32" s="5">
        <v>30</v>
      </c>
      <c r="B32" s="12"/>
      <c r="C32" s="6" t="s">
        <v>33</v>
      </c>
      <c r="D32" s="6" t="s">
        <v>9</v>
      </c>
      <c r="E32" s="6" t="s">
        <v>10</v>
      </c>
      <c r="F32" s="7">
        <v>5</v>
      </c>
      <c r="G32" s="7">
        <v>199453</v>
      </c>
    </row>
    <row r="33" spans="1:7" s="3" customFormat="1" ht="31.5" x14ac:dyDescent="0.25">
      <c r="A33" s="5">
        <v>31</v>
      </c>
      <c r="B33" s="12"/>
      <c r="C33" s="6" t="s">
        <v>29</v>
      </c>
      <c r="D33" s="6" t="s">
        <v>9</v>
      </c>
      <c r="E33" s="6" t="s">
        <v>31</v>
      </c>
      <c r="F33" s="7">
        <v>1</v>
      </c>
      <c r="G33" s="7">
        <v>199159</v>
      </c>
    </row>
    <row r="34" spans="1:7" s="3" customFormat="1" ht="15.75" x14ac:dyDescent="0.25">
      <c r="A34" s="5">
        <v>32</v>
      </c>
      <c r="B34" s="12"/>
      <c r="C34" s="6" t="s">
        <v>29</v>
      </c>
      <c r="D34" s="6" t="s">
        <v>9</v>
      </c>
      <c r="E34" s="6" t="s">
        <v>30</v>
      </c>
      <c r="F34" s="7">
        <v>5</v>
      </c>
      <c r="G34" s="7">
        <v>199043</v>
      </c>
    </row>
    <row r="35" spans="1:7" s="3" customFormat="1" ht="15.75" x14ac:dyDescent="0.25">
      <c r="A35" s="5">
        <v>33</v>
      </c>
      <c r="B35" s="12"/>
      <c r="C35" s="10" t="s">
        <v>27</v>
      </c>
      <c r="D35" s="6" t="s">
        <v>7</v>
      </c>
      <c r="E35" s="6" t="s">
        <v>26</v>
      </c>
      <c r="F35" s="7">
        <v>5</v>
      </c>
      <c r="G35" s="7">
        <v>198902</v>
      </c>
    </row>
    <row r="36" spans="1:7" s="3" customFormat="1" ht="15.75" x14ac:dyDescent="0.25">
      <c r="A36" s="5">
        <v>34</v>
      </c>
      <c r="B36" s="12"/>
      <c r="C36" s="6" t="s">
        <v>27</v>
      </c>
      <c r="D36" s="6" t="s">
        <v>7</v>
      </c>
      <c r="E36" s="6" t="s">
        <v>26</v>
      </c>
      <c r="F36" s="7">
        <v>5</v>
      </c>
      <c r="G36" s="7">
        <v>199010</v>
      </c>
    </row>
    <row r="37" spans="1:7" s="3" customFormat="1" ht="15.75" x14ac:dyDescent="0.25">
      <c r="A37" s="5">
        <v>35</v>
      </c>
      <c r="B37" s="12"/>
      <c r="C37" s="6" t="s">
        <v>27</v>
      </c>
      <c r="D37" s="6" t="s">
        <v>7</v>
      </c>
      <c r="E37" s="6" t="s">
        <v>10</v>
      </c>
      <c r="F37" s="7">
        <v>5</v>
      </c>
      <c r="G37" s="7">
        <v>199216</v>
      </c>
    </row>
    <row r="38" spans="1:7" s="3" customFormat="1" ht="31.5" x14ac:dyDescent="0.25">
      <c r="A38" s="5">
        <v>36</v>
      </c>
      <c r="B38" s="12"/>
      <c r="C38" s="6" t="s">
        <v>29</v>
      </c>
      <c r="D38" s="6" t="s">
        <v>9</v>
      </c>
      <c r="E38" s="6" t="s">
        <v>31</v>
      </c>
      <c r="F38" s="7">
        <v>1</v>
      </c>
      <c r="G38" s="7">
        <v>199159</v>
      </c>
    </row>
    <row r="39" spans="1:7" s="3" customFormat="1" ht="31.5" x14ac:dyDescent="0.25">
      <c r="A39" s="5">
        <v>37</v>
      </c>
      <c r="B39" s="12"/>
      <c r="C39" s="6" t="s">
        <v>23</v>
      </c>
      <c r="D39" s="6" t="s">
        <v>9</v>
      </c>
      <c r="E39" s="6" t="s">
        <v>31</v>
      </c>
      <c r="F39" s="7">
        <v>2</v>
      </c>
      <c r="G39" s="7">
        <v>199198</v>
      </c>
    </row>
    <row r="40" spans="1:7" s="3" customFormat="1" ht="15.75" x14ac:dyDescent="0.25">
      <c r="A40" s="5">
        <v>38</v>
      </c>
      <c r="B40" s="12"/>
      <c r="C40" s="6" t="s">
        <v>23</v>
      </c>
      <c r="D40" s="6" t="s">
        <v>9</v>
      </c>
      <c r="E40" s="6" t="s">
        <v>26</v>
      </c>
      <c r="F40" s="7">
        <v>4</v>
      </c>
      <c r="G40" s="7">
        <v>199071</v>
      </c>
    </row>
    <row r="41" spans="1:7" s="3" customFormat="1" ht="15.75" x14ac:dyDescent="0.25">
      <c r="A41" s="5">
        <v>39</v>
      </c>
      <c r="B41" s="12"/>
      <c r="C41" s="6" t="s">
        <v>34</v>
      </c>
      <c r="D41" s="6" t="s">
        <v>9</v>
      </c>
      <c r="E41" s="6" t="s">
        <v>10</v>
      </c>
      <c r="F41" s="7">
        <v>4</v>
      </c>
      <c r="G41" s="7">
        <v>199465</v>
      </c>
    </row>
    <row r="42" spans="1:7" s="3" customFormat="1" ht="63" x14ac:dyDescent="0.25">
      <c r="A42" s="5">
        <v>40</v>
      </c>
      <c r="B42" s="12"/>
      <c r="C42" s="6" t="s">
        <v>21</v>
      </c>
      <c r="D42" s="6" t="s">
        <v>7</v>
      </c>
      <c r="E42" s="6" t="s">
        <v>10</v>
      </c>
      <c r="F42" s="7">
        <v>3</v>
      </c>
      <c r="G42" s="7">
        <v>199416</v>
      </c>
    </row>
    <row r="43" spans="1:7" s="3" customFormat="1" ht="47.25" x14ac:dyDescent="0.25">
      <c r="A43" s="5">
        <v>41</v>
      </c>
      <c r="B43" s="12"/>
      <c r="C43" s="6" t="s">
        <v>32</v>
      </c>
      <c r="D43" s="6" t="s">
        <v>43</v>
      </c>
      <c r="E43" s="6" t="s">
        <v>10</v>
      </c>
      <c r="F43" s="7">
        <v>5</v>
      </c>
      <c r="G43" s="7">
        <v>199437</v>
      </c>
    </row>
    <row r="44" spans="1:7" s="3" customFormat="1" ht="15.75" x14ac:dyDescent="0.25">
      <c r="A44" s="5">
        <v>42</v>
      </c>
      <c r="B44" s="12" t="s">
        <v>17</v>
      </c>
      <c r="C44" s="6" t="s">
        <v>37</v>
      </c>
      <c r="D44" s="6" t="s">
        <v>7</v>
      </c>
      <c r="E44" s="6" t="s">
        <v>8</v>
      </c>
      <c r="F44" s="7">
        <v>2</v>
      </c>
      <c r="G44" s="7">
        <v>199990</v>
      </c>
    </row>
    <row r="45" spans="1:7" s="3" customFormat="1" ht="55.5" customHeight="1" x14ac:dyDescent="0.25">
      <c r="A45" s="5">
        <v>43</v>
      </c>
      <c r="B45" s="12"/>
      <c r="C45" s="6" t="s">
        <v>38</v>
      </c>
      <c r="D45" s="6" t="s">
        <v>9</v>
      </c>
      <c r="E45" s="6" t="s">
        <v>8</v>
      </c>
      <c r="F45" s="7">
        <v>1</v>
      </c>
      <c r="G45" s="7">
        <v>200861</v>
      </c>
    </row>
    <row r="46" spans="1:7" s="3" customFormat="1" x14ac:dyDescent="0.25">
      <c r="C46" s="3">
        <v>26</v>
      </c>
      <c r="F46" s="13">
        <f>SUM(F3:F45)</f>
        <v>105</v>
      </c>
      <c r="G46" s="13"/>
    </row>
    <row r="47" spans="1:7" s="3" customFormat="1" x14ac:dyDescent="0.25">
      <c r="F47" s="13"/>
      <c r="G47" s="13"/>
    </row>
    <row r="48" spans="1:7" s="3" customFormat="1" x14ac:dyDescent="0.25">
      <c r="F48" s="13"/>
      <c r="G48" s="13"/>
    </row>
    <row r="49" spans="6:7" s="3" customFormat="1" x14ac:dyDescent="0.25">
      <c r="F49" s="13"/>
      <c r="G49" s="13"/>
    </row>
    <row r="50" spans="6:7" s="3" customFormat="1" x14ac:dyDescent="0.25">
      <c r="F50" s="13"/>
      <c r="G50" s="13"/>
    </row>
    <row r="51" spans="6:7" s="3" customFormat="1" x14ac:dyDescent="0.25">
      <c r="F51" s="13"/>
      <c r="G51" s="13"/>
    </row>
    <row r="52" spans="6:7" s="3" customFormat="1" x14ac:dyDescent="0.25">
      <c r="F52" s="13"/>
      <c r="G52" s="13"/>
    </row>
    <row r="53" spans="6:7" s="3" customFormat="1" x14ac:dyDescent="0.25">
      <c r="F53" s="13"/>
      <c r="G53" s="13"/>
    </row>
    <row r="54" spans="6:7" s="3" customFormat="1" x14ac:dyDescent="0.25">
      <c r="F54" s="13"/>
      <c r="G54" s="13"/>
    </row>
    <row r="55" spans="6:7" s="3" customFormat="1" x14ac:dyDescent="0.25">
      <c r="F55" s="13"/>
      <c r="G55" s="13"/>
    </row>
    <row r="56" spans="6:7" s="3" customFormat="1" x14ac:dyDescent="0.25">
      <c r="F56" s="13"/>
      <c r="G56" s="13"/>
    </row>
    <row r="57" spans="6:7" s="3" customFormat="1" x14ac:dyDescent="0.25">
      <c r="F57" s="13"/>
      <c r="G57" s="13"/>
    </row>
    <row r="58" spans="6:7" s="3" customFormat="1" x14ac:dyDescent="0.25">
      <c r="F58" s="13"/>
      <c r="G58" s="13"/>
    </row>
    <row r="59" spans="6:7" s="3" customFormat="1" x14ac:dyDescent="0.25">
      <c r="F59" s="13"/>
      <c r="G59" s="13"/>
    </row>
    <row r="60" spans="6:7" s="3" customFormat="1" x14ac:dyDescent="0.25">
      <c r="F60" s="13"/>
      <c r="G60" s="13"/>
    </row>
    <row r="61" spans="6:7" s="3" customFormat="1" x14ac:dyDescent="0.25">
      <c r="F61" s="13"/>
      <c r="G61" s="13"/>
    </row>
    <row r="62" spans="6:7" s="3" customFormat="1" x14ac:dyDescent="0.25">
      <c r="F62" s="13"/>
      <c r="G62" s="13"/>
    </row>
    <row r="63" spans="6:7" s="3" customFormat="1" x14ac:dyDescent="0.25">
      <c r="F63" s="13"/>
      <c r="G63" s="13"/>
    </row>
    <row r="64" spans="6:7" s="3" customFormat="1" x14ac:dyDescent="0.25">
      <c r="F64" s="13"/>
      <c r="G64" s="13"/>
    </row>
    <row r="65" spans="6:7" s="3" customFormat="1" x14ac:dyDescent="0.25">
      <c r="F65" s="13"/>
      <c r="G65" s="13"/>
    </row>
    <row r="66" spans="6:7" s="3" customFormat="1" x14ac:dyDescent="0.25">
      <c r="F66" s="13"/>
      <c r="G66" s="13"/>
    </row>
    <row r="67" spans="6:7" s="3" customFormat="1" x14ac:dyDescent="0.25">
      <c r="F67" s="13"/>
      <c r="G67" s="13"/>
    </row>
    <row r="68" spans="6:7" s="3" customFormat="1" x14ac:dyDescent="0.25">
      <c r="F68" s="13"/>
      <c r="G68" s="13"/>
    </row>
    <row r="69" spans="6:7" s="3" customFormat="1" x14ac:dyDescent="0.25">
      <c r="F69" s="13"/>
      <c r="G69" s="13"/>
    </row>
    <row r="70" spans="6:7" s="3" customFormat="1" x14ac:dyDescent="0.25">
      <c r="F70" s="13"/>
      <c r="G70" s="13"/>
    </row>
    <row r="71" spans="6:7" s="3" customFormat="1" x14ac:dyDescent="0.25">
      <c r="F71" s="13"/>
      <c r="G71" s="13"/>
    </row>
    <row r="72" spans="6:7" s="3" customFormat="1" x14ac:dyDescent="0.25">
      <c r="F72" s="13"/>
      <c r="G72" s="13"/>
    </row>
    <row r="73" spans="6:7" s="3" customFormat="1" x14ac:dyDescent="0.25">
      <c r="F73" s="13"/>
      <c r="G73" s="13"/>
    </row>
    <row r="74" spans="6:7" s="3" customFormat="1" x14ac:dyDescent="0.25">
      <c r="F74" s="13"/>
      <c r="G74" s="13"/>
    </row>
    <row r="75" spans="6:7" s="3" customFormat="1" x14ac:dyDescent="0.25">
      <c r="F75" s="13"/>
      <c r="G75" s="13"/>
    </row>
    <row r="76" spans="6:7" s="3" customFormat="1" x14ac:dyDescent="0.25">
      <c r="F76" s="13"/>
      <c r="G76" s="13"/>
    </row>
    <row r="77" spans="6:7" s="3" customFormat="1" x14ac:dyDescent="0.25">
      <c r="F77" s="13"/>
      <c r="G77" s="13"/>
    </row>
    <row r="78" spans="6:7" s="3" customFormat="1" x14ac:dyDescent="0.25">
      <c r="F78" s="13"/>
      <c r="G78" s="13"/>
    </row>
    <row r="79" spans="6:7" s="3" customFormat="1" x14ac:dyDescent="0.25">
      <c r="F79" s="13"/>
      <c r="G79" s="13"/>
    </row>
    <row r="80" spans="6:7" s="3" customFormat="1" x14ac:dyDescent="0.25">
      <c r="F80" s="13"/>
      <c r="G80" s="13"/>
    </row>
    <row r="81" spans="6:7" s="3" customFormat="1" x14ac:dyDescent="0.25">
      <c r="F81" s="13"/>
      <c r="G81" s="13"/>
    </row>
    <row r="82" spans="6:7" s="3" customFormat="1" x14ac:dyDescent="0.25">
      <c r="F82" s="13"/>
      <c r="G82" s="13"/>
    </row>
    <row r="83" spans="6:7" s="3" customFormat="1" x14ac:dyDescent="0.25">
      <c r="F83" s="13"/>
      <c r="G83" s="13"/>
    </row>
    <row r="84" spans="6:7" s="3" customFormat="1" x14ac:dyDescent="0.25">
      <c r="F84" s="13"/>
      <c r="G84" s="13"/>
    </row>
    <row r="85" spans="6:7" s="3" customFormat="1" x14ac:dyDescent="0.25">
      <c r="F85" s="13"/>
      <c r="G85" s="13"/>
    </row>
    <row r="86" spans="6:7" s="3" customFormat="1" x14ac:dyDescent="0.25">
      <c r="F86" s="13"/>
      <c r="G86" s="13"/>
    </row>
    <row r="87" spans="6:7" s="3" customFormat="1" x14ac:dyDescent="0.25">
      <c r="F87" s="13"/>
      <c r="G87" s="13"/>
    </row>
    <row r="88" spans="6:7" s="3" customFormat="1" x14ac:dyDescent="0.25">
      <c r="F88" s="13"/>
      <c r="G88" s="13"/>
    </row>
    <row r="89" spans="6:7" s="3" customFormat="1" x14ac:dyDescent="0.25">
      <c r="F89" s="13"/>
      <c r="G89" s="13"/>
    </row>
    <row r="90" spans="6:7" s="3" customFormat="1" x14ac:dyDescent="0.25">
      <c r="F90" s="13"/>
      <c r="G90" s="13"/>
    </row>
    <row r="91" spans="6:7" s="3" customFormat="1" x14ac:dyDescent="0.25">
      <c r="F91" s="13"/>
      <c r="G91" s="13"/>
    </row>
    <row r="92" spans="6:7" s="3" customFormat="1" x14ac:dyDescent="0.25">
      <c r="F92" s="13"/>
      <c r="G92" s="13"/>
    </row>
    <row r="93" spans="6:7" s="3" customFormat="1" x14ac:dyDescent="0.25">
      <c r="F93" s="13"/>
      <c r="G93" s="13"/>
    </row>
    <row r="94" spans="6:7" s="3" customFormat="1" x14ac:dyDescent="0.25">
      <c r="F94" s="13"/>
      <c r="G94" s="13"/>
    </row>
    <row r="95" spans="6:7" s="3" customFormat="1" x14ac:dyDescent="0.25">
      <c r="F95" s="13"/>
      <c r="G95" s="13"/>
    </row>
    <row r="96" spans="6:7" s="3" customFormat="1" x14ac:dyDescent="0.25">
      <c r="F96" s="13"/>
      <c r="G96" s="13"/>
    </row>
    <row r="97" spans="6:7" s="3" customFormat="1" x14ac:dyDescent="0.25">
      <c r="F97" s="13"/>
      <c r="G97" s="13"/>
    </row>
    <row r="98" spans="6:7" s="3" customFormat="1" x14ac:dyDescent="0.25">
      <c r="F98" s="13"/>
      <c r="G98" s="13"/>
    </row>
    <row r="99" spans="6:7" s="3" customFormat="1" x14ac:dyDescent="0.25">
      <c r="F99" s="13"/>
      <c r="G99" s="13"/>
    </row>
    <row r="100" spans="6:7" s="3" customFormat="1" x14ac:dyDescent="0.25">
      <c r="F100" s="13"/>
      <c r="G100" s="13"/>
    </row>
    <row r="101" spans="6:7" s="3" customFormat="1" x14ac:dyDescent="0.25">
      <c r="F101" s="13"/>
      <c r="G101" s="13"/>
    </row>
    <row r="102" spans="6:7" s="3" customFormat="1" x14ac:dyDescent="0.25">
      <c r="F102" s="13"/>
      <c r="G102" s="13"/>
    </row>
    <row r="103" spans="6:7" s="3" customFormat="1" x14ac:dyDescent="0.25">
      <c r="F103" s="13"/>
      <c r="G103" s="13"/>
    </row>
    <row r="104" spans="6:7" s="3" customFormat="1" x14ac:dyDescent="0.25">
      <c r="F104" s="13"/>
      <c r="G104" s="13"/>
    </row>
    <row r="105" spans="6:7" s="3" customFormat="1" x14ac:dyDescent="0.25">
      <c r="F105" s="13"/>
      <c r="G105" s="13"/>
    </row>
    <row r="106" spans="6:7" s="3" customFormat="1" x14ac:dyDescent="0.25">
      <c r="F106" s="13"/>
      <c r="G106" s="13"/>
    </row>
    <row r="107" spans="6:7" s="3" customFormat="1" x14ac:dyDescent="0.25">
      <c r="F107" s="13"/>
      <c r="G107" s="13"/>
    </row>
    <row r="108" spans="6:7" s="3" customFormat="1" x14ac:dyDescent="0.25">
      <c r="F108" s="13"/>
      <c r="G108" s="13"/>
    </row>
    <row r="109" spans="6:7" s="3" customFormat="1" x14ac:dyDescent="0.25">
      <c r="F109" s="13"/>
      <c r="G109" s="13"/>
    </row>
    <row r="110" spans="6:7" s="3" customFormat="1" x14ac:dyDescent="0.25">
      <c r="F110" s="13"/>
      <c r="G110" s="13"/>
    </row>
    <row r="111" spans="6:7" s="3" customFormat="1" x14ac:dyDescent="0.25">
      <c r="F111" s="13"/>
      <c r="G111" s="13"/>
    </row>
    <row r="112" spans="6:7" s="3" customFormat="1" x14ac:dyDescent="0.25">
      <c r="F112" s="13"/>
      <c r="G112" s="13"/>
    </row>
    <row r="113" spans="6:7" s="3" customFormat="1" x14ac:dyDescent="0.25">
      <c r="F113" s="13"/>
      <c r="G113" s="13"/>
    </row>
    <row r="114" spans="6:7" s="3" customFormat="1" x14ac:dyDescent="0.25">
      <c r="F114" s="13"/>
      <c r="G114" s="13"/>
    </row>
    <row r="115" spans="6:7" s="3" customFormat="1" x14ac:dyDescent="0.25">
      <c r="F115" s="13"/>
      <c r="G115" s="13"/>
    </row>
    <row r="116" spans="6:7" s="3" customFormat="1" x14ac:dyDescent="0.25">
      <c r="F116" s="13"/>
      <c r="G116" s="13"/>
    </row>
    <row r="117" spans="6:7" s="3" customFormat="1" x14ac:dyDescent="0.25">
      <c r="F117" s="13"/>
      <c r="G117" s="13"/>
    </row>
    <row r="118" spans="6:7" s="3" customFormat="1" x14ac:dyDescent="0.25">
      <c r="F118" s="13"/>
      <c r="G118" s="13"/>
    </row>
    <row r="119" spans="6:7" s="3" customFormat="1" x14ac:dyDescent="0.25">
      <c r="F119" s="13"/>
      <c r="G119" s="13"/>
    </row>
    <row r="120" spans="6:7" s="3" customFormat="1" x14ac:dyDescent="0.25">
      <c r="F120" s="13"/>
      <c r="G120" s="13"/>
    </row>
    <row r="121" spans="6:7" s="3" customFormat="1" x14ac:dyDescent="0.25">
      <c r="F121" s="13"/>
      <c r="G121" s="13"/>
    </row>
    <row r="122" spans="6:7" s="3" customFormat="1" x14ac:dyDescent="0.25">
      <c r="F122" s="13"/>
      <c r="G122" s="13"/>
    </row>
    <row r="123" spans="6:7" s="3" customFormat="1" x14ac:dyDescent="0.25">
      <c r="F123" s="13"/>
      <c r="G123" s="13"/>
    </row>
    <row r="124" spans="6:7" s="3" customFormat="1" x14ac:dyDescent="0.25">
      <c r="F124" s="13"/>
      <c r="G124" s="13"/>
    </row>
    <row r="125" spans="6:7" s="3" customFormat="1" x14ac:dyDescent="0.25">
      <c r="F125" s="13"/>
      <c r="G125" s="13"/>
    </row>
    <row r="126" spans="6:7" s="3" customFormat="1" x14ac:dyDescent="0.25">
      <c r="F126" s="13"/>
      <c r="G126" s="13"/>
    </row>
    <row r="127" spans="6:7" s="3" customFormat="1" x14ac:dyDescent="0.25">
      <c r="F127" s="13"/>
      <c r="G127" s="13"/>
    </row>
  </sheetData>
  <mergeCells count="6">
    <mergeCell ref="B44:B45"/>
    <mergeCell ref="A1:D1"/>
    <mergeCell ref="B3:B8"/>
    <mergeCell ref="B9:B17"/>
    <mergeCell ref="B18:B28"/>
    <mergeCell ref="B29:B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4EF3E-A1E5-43B5-95F0-865250450BBA}">
  <sheetPr>
    <pageSetUpPr fitToPage="1"/>
  </sheetPr>
  <dimension ref="A1:L5"/>
  <sheetViews>
    <sheetView workbookViewId="0">
      <selection activeCell="D6" sqref="D6"/>
    </sheetView>
  </sheetViews>
  <sheetFormatPr defaultRowHeight="15" x14ac:dyDescent="0.25"/>
  <cols>
    <col min="1" max="1" width="4.140625" customWidth="1"/>
    <col min="2" max="2" width="32.42578125" customWidth="1"/>
    <col min="3" max="3" width="24.42578125" customWidth="1"/>
    <col min="4" max="4" width="24" customWidth="1"/>
    <col min="5" max="5" width="12.7109375" customWidth="1"/>
    <col min="6" max="6" width="10" customWidth="1"/>
    <col min="7" max="7" width="14.85546875" customWidth="1"/>
    <col min="8" max="8" width="14.5703125" customWidth="1"/>
    <col min="9" max="9" width="47.42578125" customWidth="1"/>
    <col min="10" max="12" width="10" customWidth="1"/>
  </cols>
  <sheetData>
    <row r="1" spans="1:12" ht="33" customHeight="1" x14ac:dyDescent="0.3">
      <c r="A1" s="11" t="s">
        <v>16</v>
      </c>
      <c r="B1" s="11"/>
      <c r="C1" s="11"/>
      <c r="D1" s="11"/>
      <c r="F1" s="2"/>
      <c r="G1" s="2"/>
      <c r="H1" s="2"/>
      <c r="I1" s="2"/>
      <c r="J1" s="2"/>
      <c r="K1" s="2"/>
      <c r="L1" s="2"/>
    </row>
    <row r="2" spans="1:12" ht="47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13</v>
      </c>
      <c r="H2" s="1" t="s">
        <v>14</v>
      </c>
      <c r="I2" s="1" t="s">
        <v>15</v>
      </c>
      <c r="J2" s="1"/>
      <c r="K2" s="1"/>
      <c r="L2" s="1"/>
    </row>
    <row r="3" spans="1:12" s="3" customFormat="1" ht="31.5" x14ac:dyDescent="0.25">
      <c r="A3" s="5">
        <v>5</v>
      </c>
      <c r="B3" s="12" t="s">
        <v>17</v>
      </c>
      <c r="C3" s="6" t="s">
        <v>37</v>
      </c>
      <c r="D3" s="6" t="s">
        <v>7</v>
      </c>
      <c r="E3" s="6" t="s">
        <v>8</v>
      </c>
      <c r="F3" s="7">
        <v>2</v>
      </c>
      <c r="G3" s="8">
        <v>45810</v>
      </c>
      <c r="H3" s="7">
        <v>199990</v>
      </c>
      <c r="I3" s="7"/>
      <c r="J3" s="7"/>
      <c r="K3" s="7"/>
      <c r="L3" s="7"/>
    </row>
    <row r="4" spans="1:12" s="3" customFormat="1" ht="55.5" customHeight="1" x14ac:dyDescent="0.25">
      <c r="A4" s="5"/>
      <c r="B4" s="12"/>
      <c r="C4" s="6" t="s">
        <v>38</v>
      </c>
      <c r="D4" s="6" t="s">
        <v>9</v>
      </c>
      <c r="E4" s="6" t="s">
        <v>8</v>
      </c>
      <c r="F4" s="7">
        <v>1</v>
      </c>
      <c r="G4" s="8">
        <v>45810</v>
      </c>
      <c r="H4" s="7">
        <v>200861</v>
      </c>
      <c r="I4" s="7"/>
      <c r="J4" s="7"/>
      <c r="K4" s="7"/>
      <c r="L4" s="7"/>
    </row>
    <row r="5" spans="1:12" x14ac:dyDescent="0.25">
      <c r="F5">
        <f>+SUM(F3:F4)</f>
        <v>3</v>
      </c>
    </row>
  </sheetData>
  <mergeCells count="2">
    <mergeCell ref="A1:D1"/>
    <mergeCell ref="B3:B4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536D1-4032-410B-B783-ABCB82750C50}">
  <sheetPr>
    <pageSetUpPr fitToPage="1"/>
  </sheetPr>
  <dimension ref="A1:L9"/>
  <sheetViews>
    <sheetView workbookViewId="0">
      <selection activeCell="D14" sqref="D14"/>
    </sheetView>
  </sheetViews>
  <sheetFormatPr defaultRowHeight="15" x14ac:dyDescent="0.25"/>
  <cols>
    <col min="1" max="1" width="4.140625" customWidth="1"/>
    <col min="2" max="2" width="32.42578125" customWidth="1"/>
    <col min="3" max="3" width="24.42578125" customWidth="1"/>
    <col min="4" max="4" width="24" customWidth="1"/>
    <col min="5" max="5" width="12.7109375" customWidth="1"/>
    <col min="6" max="6" width="10" customWidth="1"/>
    <col min="7" max="7" width="14.85546875" customWidth="1"/>
    <col min="8" max="8" width="14.5703125" customWidth="1"/>
    <col min="9" max="9" width="47.42578125" customWidth="1"/>
    <col min="10" max="12" width="10" customWidth="1"/>
  </cols>
  <sheetData>
    <row r="1" spans="1:12" ht="33" customHeight="1" x14ac:dyDescent="0.3">
      <c r="A1" s="11" t="s">
        <v>16</v>
      </c>
      <c r="B1" s="11"/>
      <c r="C1" s="11"/>
      <c r="D1" s="11"/>
      <c r="F1" s="2"/>
      <c r="G1" s="2"/>
      <c r="H1" s="2"/>
      <c r="I1" s="2"/>
      <c r="J1" s="2"/>
      <c r="K1" s="2"/>
      <c r="L1" s="2"/>
    </row>
    <row r="2" spans="1:12" ht="47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13</v>
      </c>
      <c r="H2" s="1" t="s">
        <v>14</v>
      </c>
      <c r="I2" s="1" t="s">
        <v>15</v>
      </c>
      <c r="J2" s="1"/>
      <c r="K2" s="1"/>
      <c r="L2" s="1"/>
    </row>
    <row r="3" spans="1:12" s="3" customFormat="1" ht="17.25" customHeight="1" x14ac:dyDescent="0.25">
      <c r="A3" s="5">
        <v>1</v>
      </c>
      <c r="B3" s="12" t="s">
        <v>6</v>
      </c>
      <c r="C3" s="6" t="s">
        <v>20</v>
      </c>
      <c r="D3" s="6" t="s">
        <v>7</v>
      </c>
      <c r="E3" s="6" t="s">
        <v>8</v>
      </c>
      <c r="F3" s="7">
        <v>6</v>
      </c>
      <c r="G3" s="8">
        <v>45805</v>
      </c>
      <c r="H3" s="7">
        <v>186919</v>
      </c>
      <c r="I3" s="7"/>
      <c r="J3" s="7"/>
      <c r="K3" s="7"/>
      <c r="L3" s="7"/>
    </row>
    <row r="4" spans="1:12" s="3" customFormat="1" ht="15.75" x14ac:dyDescent="0.25">
      <c r="A4" s="5"/>
      <c r="B4" s="12"/>
      <c r="C4" s="6" t="s">
        <v>22</v>
      </c>
      <c r="D4" s="6" t="s">
        <v>7</v>
      </c>
      <c r="E4" s="6" t="s">
        <v>8</v>
      </c>
      <c r="F4" s="7">
        <v>1</v>
      </c>
      <c r="G4" s="8">
        <v>45806</v>
      </c>
      <c r="H4" s="7">
        <v>189125</v>
      </c>
      <c r="I4" s="7"/>
      <c r="J4" s="7"/>
      <c r="K4" s="7"/>
      <c r="L4" s="7"/>
    </row>
    <row r="5" spans="1:12" s="3" customFormat="1" ht="15.75" x14ac:dyDescent="0.25">
      <c r="A5" s="5"/>
      <c r="B5" s="12"/>
      <c r="C5" s="6" t="s">
        <v>11</v>
      </c>
      <c r="D5" s="6" t="s">
        <v>7</v>
      </c>
      <c r="E5" s="6" t="s">
        <v>10</v>
      </c>
      <c r="F5" s="7">
        <v>1</v>
      </c>
      <c r="G5" s="8">
        <v>45805</v>
      </c>
      <c r="H5" s="7">
        <v>189253</v>
      </c>
      <c r="I5" s="7"/>
      <c r="J5" s="7"/>
      <c r="K5" s="7"/>
      <c r="L5" s="7"/>
    </row>
    <row r="6" spans="1:12" s="3" customFormat="1" ht="99.75" customHeight="1" x14ac:dyDescent="0.25">
      <c r="A6" s="5"/>
      <c r="B6" s="12"/>
      <c r="C6" s="6" t="s">
        <v>21</v>
      </c>
      <c r="D6" s="6" t="s">
        <v>7</v>
      </c>
      <c r="E6" s="6" t="s">
        <v>8</v>
      </c>
      <c r="F6" s="7">
        <v>4</v>
      </c>
      <c r="G6" s="8">
        <v>45805</v>
      </c>
      <c r="H6" s="7">
        <v>186966</v>
      </c>
      <c r="I6" s="7"/>
      <c r="J6" s="7"/>
      <c r="K6" s="7"/>
      <c r="L6" s="7"/>
    </row>
    <row r="7" spans="1:12" s="3" customFormat="1" ht="79.5" customHeight="1" x14ac:dyDescent="0.25">
      <c r="A7" s="5"/>
      <c r="B7" s="12"/>
      <c r="C7" s="6" t="s">
        <v>21</v>
      </c>
      <c r="D7" s="6" t="s">
        <v>7</v>
      </c>
      <c r="E7" s="6" t="s">
        <v>8</v>
      </c>
      <c r="F7" s="7">
        <v>5</v>
      </c>
      <c r="G7" s="8">
        <v>45805</v>
      </c>
      <c r="H7" s="7">
        <v>186952</v>
      </c>
      <c r="I7" s="7"/>
      <c r="J7" s="7"/>
      <c r="K7" s="7"/>
      <c r="L7" s="7"/>
    </row>
    <row r="8" spans="1:12" s="3" customFormat="1" ht="60" customHeight="1" x14ac:dyDescent="0.25">
      <c r="A8" s="5"/>
      <c r="B8" s="12"/>
      <c r="C8" s="6" t="s">
        <v>41</v>
      </c>
      <c r="D8" s="6" t="s">
        <v>9</v>
      </c>
      <c r="E8" s="6" t="s">
        <v>10</v>
      </c>
      <c r="F8" s="7">
        <v>1</v>
      </c>
      <c r="G8" s="8">
        <v>45817</v>
      </c>
      <c r="H8" s="7">
        <v>230693</v>
      </c>
      <c r="I8" s="7"/>
      <c r="J8" s="7"/>
      <c r="K8" s="7"/>
      <c r="L8" s="7"/>
    </row>
    <row r="9" spans="1:12" x14ac:dyDescent="0.25">
      <c r="F9">
        <f>SUM(F3:F8)</f>
        <v>18</v>
      </c>
    </row>
  </sheetData>
  <mergeCells count="2">
    <mergeCell ref="A1:D1"/>
    <mergeCell ref="B3:B8"/>
  </mergeCells>
  <pageMargins left="0.7" right="0.7" top="0.75" bottom="0.75" header="0.3" footer="0.3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26362-74D2-449D-BF85-55B2016677F1}">
  <sheetPr>
    <pageSetUpPr fitToPage="1"/>
  </sheetPr>
  <dimension ref="A1:L12"/>
  <sheetViews>
    <sheetView workbookViewId="0">
      <selection activeCell="D16" sqref="D16"/>
    </sheetView>
  </sheetViews>
  <sheetFormatPr defaultRowHeight="15" x14ac:dyDescent="0.25"/>
  <cols>
    <col min="1" max="1" width="4.140625" customWidth="1"/>
    <col min="2" max="2" width="32.42578125" customWidth="1"/>
    <col min="3" max="3" width="24.42578125" customWidth="1"/>
    <col min="4" max="4" width="24" customWidth="1"/>
    <col min="5" max="5" width="12.7109375" customWidth="1"/>
    <col min="6" max="6" width="10" customWidth="1"/>
    <col min="7" max="7" width="14.85546875" customWidth="1"/>
    <col min="8" max="8" width="14.5703125" customWidth="1"/>
    <col min="9" max="9" width="24.140625" customWidth="1"/>
    <col min="10" max="12" width="10" customWidth="1"/>
  </cols>
  <sheetData>
    <row r="1" spans="1:12" ht="18.75" x14ac:dyDescent="0.3">
      <c r="A1" s="11" t="s">
        <v>16</v>
      </c>
      <c r="B1" s="11"/>
      <c r="C1" s="11"/>
      <c r="D1" s="11"/>
    </row>
    <row r="2" spans="1:12" ht="47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13</v>
      </c>
      <c r="H2" s="1" t="s">
        <v>14</v>
      </c>
      <c r="I2" s="1" t="s">
        <v>15</v>
      </c>
      <c r="J2" s="1"/>
      <c r="K2" s="1"/>
      <c r="L2" s="1"/>
    </row>
    <row r="3" spans="1:12" s="3" customFormat="1" ht="15.75" x14ac:dyDescent="0.25">
      <c r="A3" s="5">
        <v>2</v>
      </c>
      <c r="B3" s="12" t="s">
        <v>19</v>
      </c>
      <c r="C3" s="6" t="s">
        <v>20</v>
      </c>
      <c r="D3" s="6" t="s">
        <v>7</v>
      </c>
      <c r="E3" s="6" t="s">
        <v>8</v>
      </c>
      <c r="F3" s="7">
        <v>1</v>
      </c>
      <c r="G3" s="8">
        <v>45806</v>
      </c>
      <c r="H3" s="7">
        <v>189309</v>
      </c>
      <c r="I3" s="7"/>
      <c r="J3" s="7"/>
      <c r="K3" s="7"/>
      <c r="L3" s="7"/>
    </row>
    <row r="4" spans="1:12" s="3" customFormat="1" ht="15.75" x14ac:dyDescent="0.25">
      <c r="A4" s="5"/>
      <c r="B4" s="12"/>
      <c r="C4" s="6" t="s">
        <v>20</v>
      </c>
      <c r="D4" s="6" t="s">
        <v>7</v>
      </c>
      <c r="E4" s="6" t="s">
        <v>10</v>
      </c>
      <c r="F4" s="7">
        <v>1</v>
      </c>
      <c r="G4" s="8">
        <v>45806</v>
      </c>
      <c r="H4" s="7">
        <v>189324</v>
      </c>
      <c r="I4" s="7"/>
      <c r="J4" s="7"/>
      <c r="K4" s="7"/>
      <c r="L4" s="7"/>
    </row>
    <row r="5" spans="1:12" s="3" customFormat="1" ht="15.75" x14ac:dyDescent="0.25">
      <c r="A5" s="5"/>
      <c r="B5" s="12"/>
      <c r="C5" s="6" t="s">
        <v>22</v>
      </c>
      <c r="D5" s="6" t="s">
        <v>7</v>
      </c>
      <c r="E5" s="6" t="s">
        <v>8</v>
      </c>
      <c r="F5" s="7">
        <v>1</v>
      </c>
      <c r="G5" s="8">
        <v>45811</v>
      </c>
      <c r="H5" s="7">
        <v>189125</v>
      </c>
      <c r="I5" s="7"/>
      <c r="J5" s="7"/>
      <c r="K5" s="7"/>
      <c r="L5" s="7"/>
    </row>
    <row r="6" spans="1:12" s="3" customFormat="1" ht="15.75" x14ac:dyDescent="0.25">
      <c r="A6" s="5"/>
      <c r="B6" s="12"/>
      <c r="C6" s="6" t="s">
        <v>22</v>
      </c>
      <c r="D6" s="6" t="s">
        <v>7</v>
      </c>
      <c r="E6" s="6" t="s">
        <v>10</v>
      </c>
      <c r="F6" s="7">
        <v>1</v>
      </c>
      <c r="G6" s="8">
        <v>45811</v>
      </c>
      <c r="H6" s="7">
        <v>189253</v>
      </c>
      <c r="I6" s="7"/>
      <c r="J6" s="7"/>
      <c r="K6" s="7"/>
      <c r="L6" s="7"/>
    </row>
    <row r="7" spans="1:12" s="3" customFormat="1" ht="30" customHeight="1" x14ac:dyDescent="0.25">
      <c r="A7" s="5"/>
      <c r="B7" s="12"/>
      <c r="C7" s="6" t="s">
        <v>25</v>
      </c>
      <c r="D7" s="6" t="s">
        <v>7</v>
      </c>
      <c r="E7" s="6" t="s">
        <v>10</v>
      </c>
      <c r="F7" s="7">
        <v>1</v>
      </c>
      <c r="G7" s="8">
        <v>45806</v>
      </c>
      <c r="H7" s="7">
        <v>189344</v>
      </c>
      <c r="I7" s="7"/>
      <c r="J7" s="7"/>
      <c r="K7" s="7"/>
      <c r="L7" s="7"/>
    </row>
    <row r="8" spans="1:12" s="3" customFormat="1" ht="30" customHeight="1" x14ac:dyDescent="0.25">
      <c r="A8" s="5"/>
      <c r="B8" s="12"/>
      <c r="C8" s="6" t="s">
        <v>39</v>
      </c>
      <c r="D8" s="6" t="s">
        <v>7</v>
      </c>
      <c r="E8" s="6" t="s">
        <v>10</v>
      </c>
      <c r="F8" s="7">
        <v>1</v>
      </c>
      <c r="G8" s="8">
        <v>45814</v>
      </c>
      <c r="H8" s="7">
        <v>218872</v>
      </c>
      <c r="I8" s="7"/>
      <c r="J8" s="7"/>
      <c r="K8" s="7"/>
      <c r="L8" s="7"/>
    </row>
    <row r="9" spans="1:12" s="3" customFormat="1" ht="30" customHeight="1" x14ac:dyDescent="0.25">
      <c r="A9" s="5"/>
      <c r="B9" s="12"/>
      <c r="C9" s="6" t="s">
        <v>39</v>
      </c>
      <c r="D9" s="6" t="s">
        <v>7</v>
      </c>
      <c r="E9" s="6" t="s">
        <v>10</v>
      </c>
      <c r="F9" s="7">
        <v>1</v>
      </c>
      <c r="G9" s="8">
        <v>45817</v>
      </c>
      <c r="H9" s="7">
        <v>228333</v>
      </c>
      <c r="I9" s="7"/>
      <c r="J9" s="7"/>
      <c r="K9" s="7"/>
      <c r="L9" s="7"/>
    </row>
    <row r="10" spans="1:12" s="3" customFormat="1" ht="78.75" x14ac:dyDescent="0.25">
      <c r="A10" s="5"/>
      <c r="B10" s="12"/>
      <c r="C10" s="6" t="s">
        <v>21</v>
      </c>
      <c r="D10" s="6" t="s">
        <v>7</v>
      </c>
      <c r="E10" s="6" t="s">
        <v>8</v>
      </c>
      <c r="F10" s="7">
        <v>1</v>
      </c>
      <c r="G10" s="8">
        <v>45811</v>
      </c>
      <c r="H10" s="7">
        <v>189096</v>
      </c>
      <c r="I10" s="7"/>
      <c r="J10" s="7"/>
      <c r="K10" s="7"/>
      <c r="L10" s="7"/>
    </row>
    <row r="11" spans="1:12" s="3" customFormat="1" ht="31.5" x14ac:dyDescent="0.25">
      <c r="A11" s="5"/>
      <c r="B11" s="12"/>
      <c r="C11" s="6" t="s">
        <v>24</v>
      </c>
      <c r="D11" s="6" t="s">
        <v>7</v>
      </c>
      <c r="E11" s="6" t="s">
        <v>8</v>
      </c>
      <c r="F11" s="7">
        <v>1</v>
      </c>
      <c r="G11" s="8">
        <v>45806</v>
      </c>
      <c r="H11" s="7">
        <v>189298</v>
      </c>
      <c r="I11" s="7"/>
      <c r="J11" s="7"/>
      <c r="K11" s="7"/>
      <c r="L11" s="7"/>
    </row>
    <row r="12" spans="1:12" s="3" customFormat="1" x14ac:dyDescent="0.25">
      <c r="B12" s="3" t="s">
        <v>42</v>
      </c>
      <c r="F12" s="4">
        <f>SUM(F3:F11)</f>
        <v>9</v>
      </c>
    </row>
  </sheetData>
  <mergeCells count="2">
    <mergeCell ref="A1:D1"/>
    <mergeCell ref="B3:B11"/>
  </mergeCells>
  <pageMargins left="0.7" right="0.7" top="0.75" bottom="0.75" header="0.3" footer="0.3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2C1DF-3708-4532-95C4-AB8AFB94C5C8}">
  <sheetPr>
    <pageSetUpPr fitToPage="1"/>
  </sheetPr>
  <dimension ref="A1:L14"/>
  <sheetViews>
    <sheetView workbookViewId="0">
      <selection activeCell="C17" sqref="C17"/>
    </sheetView>
  </sheetViews>
  <sheetFormatPr defaultRowHeight="15" x14ac:dyDescent="0.25"/>
  <cols>
    <col min="1" max="1" width="4.140625" customWidth="1"/>
    <col min="2" max="2" width="32.42578125" customWidth="1"/>
    <col min="3" max="3" width="30.140625" customWidth="1"/>
    <col min="4" max="4" width="24" customWidth="1"/>
    <col min="5" max="5" width="12.7109375" customWidth="1"/>
    <col min="6" max="6" width="10" customWidth="1"/>
    <col min="7" max="7" width="14.85546875" customWidth="1"/>
    <col min="8" max="8" width="14.5703125" customWidth="1"/>
    <col min="9" max="9" width="19" customWidth="1"/>
    <col min="10" max="12" width="10" customWidth="1"/>
  </cols>
  <sheetData>
    <row r="1" spans="1:12" ht="33" customHeight="1" x14ac:dyDescent="0.3">
      <c r="A1" s="11" t="s">
        <v>16</v>
      </c>
      <c r="B1" s="11"/>
      <c r="C1" s="11"/>
      <c r="D1" s="11"/>
      <c r="F1" s="2"/>
      <c r="G1" s="2"/>
      <c r="H1" s="2"/>
      <c r="I1" s="2"/>
      <c r="J1" s="2"/>
      <c r="K1" s="2"/>
      <c r="L1" s="2"/>
    </row>
    <row r="2" spans="1:12" ht="47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13</v>
      </c>
      <c r="H2" s="1" t="s">
        <v>14</v>
      </c>
      <c r="I2" s="1" t="s">
        <v>15</v>
      </c>
      <c r="J2" s="1"/>
      <c r="K2" s="1"/>
      <c r="L2" s="1"/>
    </row>
    <row r="3" spans="1:12" s="3" customFormat="1" ht="15.75" x14ac:dyDescent="0.25">
      <c r="A3" s="5">
        <v>3</v>
      </c>
      <c r="B3" s="12" t="s">
        <v>12</v>
      </c>
      <c r="C3" s="6" t="s">
        <v>20</v>
      </c>
      <c r="D3" s="6" t="s">
        <v>7</v>
      </c>
      <c r="E3" s="6" t="s">
        <v>8</v>
      </c>
      <c r="F3" s="7">
        <v>2</v>
      </c>
      <c r="G3" s="8">
        <v>45810</v>
      </c>
      <c r="H3" s="7">
        <v>199787</v>
      </c>
      <c r="I3" s="7"/>
      <c r="J3" s="7"/>
      <c r="K3" s="7"/>
      <c r="L3" s="7"/>
    </row>
    <row r="4" spans="1:12" s="3" customFormat="1" ht="15.75" x14ac:dyDescent="0.25">
      <c r="A4" s="5"/>
      <c r="B4" s="12"/>
      <c r="C4" s="6" t="s">
        <v>20</v>
      </c>
      <c r="D4" s="6" t="s">
        <v>7</v>
      </c>
      <c r="E4" s="6" t="s">
        <v>10</v>
      </c>
      <c r="F4" s="7">
        <v>2</v>
      </c>
      <c r="G4" s="8">
        <v>45810</v>
      </c>
      <c r="H4" s="7">
        <v>199826</v>
      </c>
      <c r="I4" s="7"/>
      <c r="J4" s="7"/>
      <c r="K4" s="7"/>
      <c r="L4" s="7"/>
    </row>
    <row r="5" spans="1:12" s="3" customFormat="1" ht="32.25" customHeight="1" x14ac:dyDescent="0.25">
      <c r="A5" s="5"/>
      <c r="B5" s="12"/>
      <c r="C5" s="6" t="s">
        <v>36</v>
      </c>
      <c r="D5" s="6" t="s">
        <v>9</v>
      </c>
      <c r="E5" s="6" t="s">
        <v>26</v>
      </c>
      <c r="F5" s="7">
        <v>2</v>
      </c>
      <c r="G5" s="8">
        <v>45810</v>
      </c>
      <c r="H5" s="7">
        <v>199870</v>
      </c>
      <c r="I5" s="7"/>
      <c r="J5" s="7"/>
      <c r="K5" s="7"/>
      <c r="L5" s="7"/>
    </row>
    <row r="6" spans="1:12" s="3" customFormat="1" ht="15.75" x14ac:dyDescent="0.25">
      <c r="A6" s="5"/>
      <c r="B6" s="12"/>
      <c r="C6" s="6" t="s">
        <v>22</v>
      </c>
      <c r="D6" s="6" t="s">
        <v>7</v>
      </c>
      <c r="E6" s="6" t="s">
        <v>8</v>
      </c>
      <c r="F6" s="7">
        <v>2</v>
      </c>
      <c r="G6" s="8">
        <v>45810</v>
      </c>
      <c r="H6" s="7">
        <v>199797</v>
      </c>
      <c r="I6" s="7"/>
      <c r="J6" s="7"/>
      <c r="K6" s="7"/>
      <c r="L6" s="7"/>
    </row>
    <row r="7" spans="1:12" s="3" customFormat="1" ht="15.75" x14ac:dyDescent="0.25">
      <c r="A7" s="5"/>
      <c r="B7" s="12"/>
      <c r="C7" s="9" t="s">
        <v>22</v>
      </c>
      <c r="D7" s="6" t="s">
        <v>7</v>
      </c>
      <c r="E7" s="6" t="s">
        <v>10</v>
      </c>
      <c r="F7" s="7">
        <v>2</v>
      </c>
      <c r="G7" s="8">
        <v>45810</v>
      </c>
      <c r="H7" s="7">
        <v>199838</v>
      </c>
      <c r="I7" s="7"/>
      <c r="J7" s="7"/>
      <c r="K7" s="7"/>
      <c r="L7" s="7"/>
    </row>
    <row r="8" spans="1:12" s="3" customFormat="1" ht="15.75" x14ac:dyDescent="0.25">
      <c r="A8" s="5"/>
      <c r="B8" s="12"/>
      <c r="C8" s="6" t="s">
        <v>23</v>
      </c>
      <c r="D8" s="6" t="s">
        <v>9</v>
      </c>
      <c r="E8" s="6" t="s">
        <v>26</v>
      </c>
      <c r="F8" s="7">
        <v>2</v>
      </c>
      <c r="G8" s="8">
        <v>45810</v>
      </c>
      <c r="H8" s="7">
        <v>199879</v>
      </c>
      <c r="I8" s="7"/>
      <c r="J8" s="7"/>
      <c r="K8" s="7"/>
      <c r="L8" s="7"/>
    </row>
    <row r="9" spans="1:12" s="3" customFormat="1" ht="15.75" x14ac:dyDescent="0.25">
      <c r="A9" s="5"/>
      <c r="B9" s="12"/>
      <c r="C9" s="6" t="s">
        <v>23</v>
      </c>
      <c r="D9" s="6" t="s">
        <v>9</v>
      </c>
      <c r="E9" s="6" t="s">
        <v>10</v>
      </c>
      <c r="F9" s="7">
        <v>2</v>
      </c>
      <c r="G9" s="8">
        <v>45810</v>
      </c>
      <c r="H9" s="7">
        <v>199899</v>
      </c>
      <c r="I9" s="7"/>
      <c r="J9" s="7"/>
      <c r="K9" s="7"/>
      <c r="L9" s="7"/>
    </row>
    <row r="10" spans="1:12" s="3" customFormat="1" ht="43.5" customHeight="1" x14ac:dyDescent="0.25">
      <c r="A10" s="5"/>
      <c r="B10" s="12"/>
      <c r="C10" s="6" t="s">
        <v>40</v>
      </c>
      <c r="D10" s="6" t="s">
        <v>9</v>
      </c>
      <c r="E10" s="6" t="s">
        <v>10</v>
      </c>
      <c r="F10" s="7">
        <v>1</v>
      </c>
      <c r="G10" s="8">
        <v>45817</v>
      </c>
      <c r="H10" s="7">
        <v>227049</v>
      </c>
      <c r="I10" s="7"/>
      <c r="J10" s="7"/>
      <c r="K10" s="7"/>
      <c r="L10" s="7"/>
    </row>
    <row r="11" spans="1:12" s="3" customFormat="1" ht="31.5" x14ac:dyDescent="0.25">
      <c r="A11" s="5"/>
      <c r="B11" s="12"/>
      <c r="C11" s="6" t="s">
        <v>35</v>
      </c>
      <c r="D11" s="6" t="s">
        <v>7</v>
      </c>
      <c r="E11" s="6" t="s">
        <v>8</v>
      </c>
      <c r="F11" s="7">
        <v>2</v>
      </c>
      <c r="G11" s="8">
        <v>45810</v>
      </c>
      <c r="H11" s="7">
        <v>199808</v>
      </c>
      <c r="I11" s="7"/>
      <c r="J11" s="7"/>
      <c r="K11" s="7"/>
      <c r="L11" s="7"/>
    </row>
    <row r="12" spans="1:12" s="3" customFormat="1" ht="31.5" x14ac:dyDescent="0.25">
      <c r="A12" s="5"/>
      <c r="B12" s="12"/>
      <c r="C12" s="6" t="s">
        <v>35</v>
      </c>
      <c r="D12" s="6" t="s">
        <v>7</v>
      </c>
      <c r="E12" s="6" t="s">
        <v>10</v>
      </c>
      <c r="F12" s="7">
        <v>2</v>
      </c>
      <c r="G12" s="8">
        <v>45810</v>
      </c>
      <c r="H12" s="7">
        <v>199850</v>
      </c>
      <c r="I12" s="7"/>
      <c r="J12" s="7"/>
      <c r="K12" s="7"/>
      <c r="L12" s="7"/>
    </row>
    <row r="13" spans="1:12" s="3" customFormat="1" ht="31.5" x14ac:dyDescent="0.25">
      <c r="A13" s="5"/>
      <c r="B13" s="12"/>
      <c r="C13" s="6" t="s">
        <v>35</v>
      </c>
      <c r="D13" s="6" t="s">
        <v>7</v>
      </c>
      <c r="E13" s="6" t="s">
        <v>10</v>
      </c>
      <c r="F13" s="7">
        <v>2</v>
      </c>
      <c r="G13" s="8">
        <v>45810</v>
      </c>
      <c r="H13" s="7">
        <v>199848</v>
      </c>
      <c r="I13" s="7"/>
      <c r="J13" s="7"/>
      <c r="K13" s="7"/>
      <c r="L13" s="7"/>
    </row>
    <row r="14" spans="1:12" x14ac:dyDescent="0.25">
      <c r="F14">
        <f>SUM(F3:F13)</f>
        <v>21</v>
      </c>
    </row>
  </sheetData>
  <mergeCells count="2">
    <mergeCell ref="A1:D1"/>
    <mergeCell ref="B3:B13"/>
  </mergeCells>
  <pageMargins left="0.7" right="0.7" top="0.75" bottom="0.75" header="0.3" footer="0.3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981E4-AC26-4E7D-AA23-077C5147597D}">
  <sheetPr>
    <pageSetUpPr fitToPage="1"/>
  </sheetPr>
  <dimension ref="A1:L18"/>
  <sheetViews>
    <sheetView workbookViewId="0">
      <selection activeCell="F10" sqref="F10"/>
    </sheetView>
  </sheetViews>
  <sheetFormatPr defaultRowHeight="15" x14ac:dyDescent="0.25"/>
  <cols>
    <col min="1" max="1" width="4.140625" customWidth="1"/>
    <col min="2" max="2" width="32.42578125" customWidth="1"/>
    <col min="3" max="3" width="24.42578125" customWidth="1"/>
    <col min="4" max="4" width="24" customWidth="1"/>
    <col min="5" max="5" width="12.7109375" customWidth="1"/>
    <col min="6" max="6" width="10" customWidth="1"/>
    <col min="7" max="7" width="14.85546875" customWidth="1"/>
    <col min="8" max="8" width="14.5703125" customWidth="1"/>
    <col min="9" max="9" width="5.85546875" customWidth="1"/>
    <col min="10" max="12" width="10" customWidth="1"/>
  </cols>
  <sheetData>
    <row r="1" spans="1:12" ht="33" customHeight="1" x14ac:dyDescent="0.3">
      <c r="A1" s="11" t="s">
        <v>16</v>
      </c>
      <c r="B1" s="11"/>
      <c r="C1" s="11"/>
      <c r="D1" s="11"/>
      <c r="F1" s="2"/>
      <c r="G1" s="2"/>
      <c r="H1" s="2"/>
      <c r="I1" s="2"/>
      <c r="J1" s="2"/>
      <c r="K1" s="2"/>
      <c r="L1" s="2"/>
    </row>
    <row r="2" spans="1:12" ht="63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13</v>
      </c>
      <c r="H2" s="1" t="s">
        <v>14</v>
      </c>
      <c r="I2" s="1" t="s">
        <v>15</v>
      </c>
      <c r="J2" s="1"/>
      <c r="K2" s="1"/>
      <c r="L2" s="1"/>
    </row>
    <row r="3" spans="1:12" s="3" customFormat="1" ht="15.75" x14ac:dyDescent="0.25">
      <c r="A3" s="5">
        <v>4</v>
      </c>
      <c r="B3" s="12" t="s">
        <v>18</v>
      </c>
      <c r="C3" s="6" t="s">
        <v>28</v>
      </c>
      <c r="D3" s="6" t="s">
        <v>7</v>
      </c>
      <c r="E3" s="6" t="s">
        <v>26</v>
      </c>
      <c r="F3" s="7">
        <v>3</v>
      </c>
      <c r="G3" s="8">
        <v>45810</v>
      </c>
      <c r="H3" s="7">
        <v>198953</v>
      </c>
      <c r="I3" s="7"/>
      <c r="J3" s="7"/>
      <c r="K3" s="7"/>
      <c r="L3" s="7"/>
    </row>
    <row r="4" spans="1:12" s="3" customFormat="1" ht="15.75" x14ac:dyDescent="0.25">
      <c r="A4" s="5"/>
      <c r="B4" s="12"/>
      <c r="C4" s="6" t="s">
        <v>28</v>
      </c>
      <c r="D4" s="6" t="s">
        <v>7</v>
      </c>
      <c r="E4" s="6" t="s">
        <v>26</v>
      </c>
      <c r="F4" s="7">
        <v>3</v>
      </c>
      <c r="G4" s="8">
        <v>45810</v>
      </c>
      <c r="H4" s="7">
        <v>198926</v>
      </c>
      <c r="I4" s="7"/>
      <c r="J4" s="7"/>
      <c r="K4" s="7"/>
      <c r="L4" s="7"/>
    </row>
    <row r="5" spans="1:12" s="3" customFormat="1" ht="15.75" x14ac:dyDescent="0.25">
      <c r="A5" s="5"/>
      <c r="B5" s="12"/>
      <c r="C5" s="6" t="s">
        <v>28</v>
      </c>
      <c r="D5" s="6" t="s">
        <v>7</v>
      </c>
      <c r="E5" s="6" t="s">
        <v>10</v>
      </c>
      <c r="F5" s="7">
        <v>3</v>
      </c>
      <c r="G5" s="8">
        <v>45810</v>
      </c>
      <c r="H5" s="7">
        <v>199402</v>
      </c>
      <c r="I5" s="7"/>
      <c r="J5" s="7"/>
      <c r="K5" s="7"/>
      <c r="L5" s="7"/>
    </row>
    <row r="6" spans="1:12" s="3" customFormat="1" ht="15.75" x14ac:dyDescent="0.25">
      <c r="A6" s="5"/>
      <c r="B6" s="12"/>
      <c r="C6" s="6" t="s">
        <v>33</v>
      </c>
      <c r="D6" s="6" t="s">
        <v>9</v>
      </c>
      <c r="E6" s="6" t="s">
        <v>10</v>
      </c>
      <c r="F6" s="7">
        <v>5</v>
      </c>
      <c r="G6" s="8">
        <v>45810</v>
      </c>
      <c r="H6" s="7">
        <v>199453</v>
      </c>
      <c r="I6" s="7"/>
      <c r="J6" s="7"/>
      <c r="K6" s="7"/>
      <c r="L6" s="7"/>
    </row>
    <row r="7" spans="1:12" s="3" customFormat="1" ht="31.5" x14ac:dyDescent="0.25">
      <c r="A7" s="5"/>
      <c r="B7" s="12"/>
      <c r="C7" s="6" t="s">
        <v>29</v>
      </c>
      <c r="D7" s="6" t="s">
        <v>9</v>
      </c>
      <c r="E7" s="6" t="s">
        <v>31</v>
      </c>
      <c r="F7" s="7">
        <v>1</v>
      </c>
      <c r="G7" s="8">
        <v>45810</v>
      </c>
      <c r="H7" s="7">
        <v>199159</v>
      </c>
      <c r="I7" s="7"/>
      <c r="J7" s="7"/>
      <c r="K7" s="7"/>
      <c r="L7" s="7"/>
    </row>
    <row r="8" spans="1:12" s="3" customFormat="1" ht="15.75" x14ac:dyDescent="0.25">
      <c r="A8" s="5"/>
      <c r="B8" s="12"/>
      <c r="C8" s="6" t="s">
        <v>29</v>
      </c>
      <c r="D8" s="6" t="s">
        <v>9</v>
      </c>
      <c r="E8" s="6" t="s">
        <v>30</v>
      </c>
      <c r="F8" s="7">
        <v>5</v>
      </c>
      <c r="G8" s="8">
        <v>45810</v>
      </c>
      <c r="H8" s="7">
        <v>199043</v>
      </c>
      <c r="I8" s="7"/>
      <c r="J8" s="7"/>
      <c r="K8" s="7"/>
      <c r="L8" s="7"/>
    </row>
    <row r="9" spans="1:12" s="3" customFormat="1" ht="15.75" x14ac:dyDescent="0.25">
      <c r="A9" s="5"/>
      <c r="B9" s="12"/>
      <c r="C9" s="10" t="s">
        <v>27</v>
      </c>
      <c r="D9" s="6" t="s">
        <v>7</v>
      </c>
      <c r="E9" s="6" t="s">
        <v>26</v>
      </c>
      <c r="F9" s="7">
        <v>5</v>
      </c>
      <c r="G9" s="8">
        <v>45810</v>
      </c>
      <c r="H9" s="7">
        <v>198902</v>
      </c>
      <c r="I9" s="7"/>
      <c r="J9" s="7"/>
      <c r="K9" s="7"/>
      <c r="L9" s="7"/>
    </row>
    <row r="10" spans="1:12" s="3" customFormat="1" ht="31.5" x14ac:dyDescent="0.25">
      <c r="A10" s="5"/>
      <c r="B10" s="12"/>
      <c r="C10" s="6" t="s">
        <v>27</v>
      </c>
      <c r="D10" s="6" t="s">
        <v>7</v>
      </c>
      <c r="E10" s="6" t="s">
        <v>26</v>
      </c>
      <c r="F10" s="7">
        <v>5</v>
      </c>
      <c r="G10" s="8">
        <v>45810</v>
      </c>
      <c r="H10" s="7">
        <v>199010</v>
      </c>
      <c r="I10" s="7"/>
      <c r="J10" s="7"/>
      <c r="K10" s="7"/>
      <c r="L10" s="7"/>
    </row>
    <row r="11" spans="1:12" s="3" customFormat="1" ht="31.5" x14ac:dyDescent="0.25">
      <c r="A11" s="5"/>
      <c r="B11" s="12"/>
      <c r="C11" s="6" t="s">
        <v>27</v>
      </c>
      <c r="D11" s="6" t="s">
        <v>7</v>
      </c>
      <c r="E11" s="6" t="s">
        <v>10</v>
      </c>
      <c r="F11" s="7">
        <v>5</v>
      </c>
      <c r="G11" s="8">
        <v>45810</v>
      </c>
      <c r="H11" s="7">
        <v>199216</v>
      </c>
      <c r="I11" s="7"/>
      <c r="J11" s="7"/>
      <c r="K11" s="7"/>
      <c r="L11" s="7"/>
    </row>
    <row r="12" spans="1:12" s="3" customFormat="1" ht="31.5" x14ac:dyDescent="0.25">
      <c r="A12" s="5"/>
      <c r="B12" s="12"/>
      <c r="C12" s="6" t="s">
        <v>29</v>
      </c>
      <c r="D12" s="6" t="s">
        <v>9</v>
      </c>
      <c r="E12" s="6" t="s">
        <v>31</v>
      </c>
      <c r="F12" s="7">
        <v>1</v>
      </c>
      <c r="G12" s="8">
        <v>45810</v>
      </c>
      <c r="H12" s="7">
        <v>199159</v>
      </c>
      <c r="I12" s="7"/>
      <c r="J12" s="7"/>
      <c r="K12" s="7"/>
      <c r="L12" s="7"/>
    </row>
    <row r="13" spans="1:12" s="3" customFormat="1" ht="31.5" x14ac:dyDescent="0.25">
      <c r="A13" s="5"/>
      <c r="B13" s="12"/>
      <c r="C13" s="6" t="s">
        <v>23</v>
      </c>
      <c r="D13" s="6" t="s">
        <v>9</v>
      </c>
      <c r="E13" s="6" t="s">
        <v>31</v>
      </c>
      <c r="F13" s="7">
        <v>2</v>
      </c>
      <c r="G13" s="8">
        <v>45810</v>
      </c>
      <c r="H13" s="7">
        <v>199198</v>
      </c>
      <c r="I13" s="7"/>
      <c r="J13" s="7"/>
      <c r="K13" s="7"/>
      <c r="L13" s="7"/>
    </row>
    <row r="14" spans="1:12" s="3" customFormat="1" ht="15.75" x14ac:dyDescent="0.25">
      <c r="A14" s="5"/>
      <c r="B14" s="12"/>
      <c r="C14" s="6" t="s">
        <v>23</v>
      </c>
      <c r="D14" s="6" t="s">
        <v>9</v>
      </c>
      <c r="E14" s="6" t="s">
        <v>26</v>
      </c>
      <c r="F14" s="7">
        <v>4</v>
      </c>
      <c r="G14" s="8">
        <v>45810</v>
      </c>
      <c r="H14" s="7">
        <v>199071</v>
      </c>
      <c r="I14" s="7"/>
      <c r="J14" s="7"/>
      <c r="K14" s="7"/>
      <c r="L14" s="7"/>
    </row>
    <row r="15" spans="1:12" s="3" customFormat="1" ht="15.75" x14ac:dyDescent="0.25">
      <c r="A15" s="5"/>
      <c r="B15" s="12"/>
      <c r="C15" s="6" t="s">
        <v>34</v>
      </c>
      <c r="D15" s="6" t="s">
        <v>9</v>
      </c>
      <c r="E15" s="6" t="s">
        <v>10</v>
      </c>
      <c r="F15" s="7">
        <v>4</v>
      </c>
      <c r="G15" s="8">
        <v>45810</v>
      </c>
      <c r="H15" s="7">
        <v>199465</v>
      </c>
      <c r="I15" s="7"/>
      <c r="J15" s="7"/>
      <c r="K15" s="7"/>
      <c r="L15" s="7"/>
    </row>
    <row r="16" spans="1:12" s="3" customFormat="1" ht="78.75" x14ac:dyDescent="0.25">
      <c r="A16" s="5"/>
      <c r="B16" s="12"/>
      <c r="C16" s="6" t="s">
        <v>21</v>
      </c>
      <c r="D16" s="6" t="s">
        <v>7</v>
      </c>
      <c r="E16" s="6" t="s">
        <v>10</v>
      </c>
      <c r="F16" s="7">
        <v>3</v>
      </c>
      <c r="G16" s="8">
        <v>45810</v>
      </c>
      <c r="H16" s="7">
        <v>199416</v>
      </c>
      <c r="I16" s="7"/>
      <c r="J16" s="7"/>
      <c r="K16" s="7"/>
      <c r="L16" s="7"/>
    </row>
    <row r="17" spans="1:12" s="3" customFormat="1" ht="63" x14ac:dyDescent="0.25">
      <c r="A17" s="5"/>
      <c r="B17" s="12"/>
      <c r="C17" s="6" t="s">
        <v>32</v>
      </c>
      <c r="D17" s="6" t="s">
        <v>43</v>
      </c>
      <c r="E17" s="6" t="s">
        <v>10</v>
      </c>
      <c r="F17" s="7">
        <v>5</v>
      </c>
      <c r="G17" s="8">
        <v>45810</v>
      </c>
      <c r="H17" s="7">
        <v>199437</v>
      </c>
      <c r="I17" s="7"/>
      <c r="J17" s="7"/>
      <c r="K17" s="7"/>
      <c r="L17" s="7"/>
    </row>
    <row r="18" spans="1:12" x14ac:dyDescent="0.25">
      <c r="F18">
        <f>SUM(F3:F17)</f>
        <v>54</v>
      </c>
    </row>
  </sheetData>
  <mergeCells count="2">
    <mergeCell ref="A1:D1"/>
    <mergeCell ref="B3:B17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Общая</vt:lpstr>
      <vt:lpstr>РГАУ</vt:lpstr>
      <vt:lpstr>ТувГУ</vt:lpstr>
      <vt:lpstr>БГСХА</vt:lpstr>
      <vt:lpstr>КрасГАУ</vt:lpstr>
      <vt:lpstr>КГУ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2025-07-30T04:09:50Z</dcterms:modified>
</cp:coreProperties>
</file>