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8E7FFD57-9626-41C5-9ED8-9FB109C3331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Лист1!$A$1:$T$118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3" i="1" l="1"/>
  <c r="S102" i="1"/>
  <c r="T94" i="1"/>
  <c r="T80" i="1"/>
  <c r="T117" i="1"/>
  <c r="T86" i="1"/>
  <c r="R56" i="1"/>
  <c r="S56" i="1"/>
  <c r="T56" i="1"/>
  <c r="T22" i="1"/>
  <c r="T70" i="1" l="1"/>
  <c r="T15" i="1" l="1"/>
  <c r="T33" i="1"/>
  <c r="T102" i="1"/>
  <c r="T49" i="1"/>
  <c r="T28" i="1"/>
  <c r="T64" i="1"/>
  <c r="S117" i="1"/>
  <c r="S113" i="1"/>
  <c r="N97" i="1"/>
  <c r="O97" i="1"/>
  <c r="P97" i="1"/>
  <c r="Q97" i="1"/>
  <c r="R97" i="1"/>
  <c r="S97" i="1"/>
  <c r="R94" i="1"/>
  <c r="S94" i="1"/>
  <c r="N86" i="1"/>
  <c r="O86" i="1"/>
  <c r="P86" i="1"/>
  <c r="Q86" i="1"/>
  <c r="R86" i="1"/>
  <c r="S86" i="1"/>
  <c r="S80" i="1"/>
  <c r="S70" i="1"/>
  <c r="S64" i="1"/>
  <c r="S49" i="1"/>
  <c r="M40" i="1"/>
  <c r="N40" i="1"/>
  <c r="O40" i="1"/>
  <c r="P40" i="1"/>
  <c r="Q40" i="1"/>
  <c r="R40" i="1"/>
  <c r="S40" i="1"/>
  <c r="S33" i="1"/>
  <c r="S28" i="1"/>
  <c r="S22" i="1"/>
  <c r="S15" i="1"/>
  <c r="S118" i="1" l="1"/>
  <c r="T118" i="1"/>
  <c r="N74" i="1"/>
  <c r="N117" i="1"/>
  <c r="N113" i="1"/>
  <c r="N102" i="1"/>
  <c r="O102" i="1"/>
  <c r="P102" i="1"/>
  <c r="Q102" i="1"/>
  <c r="R102" i="1"/>
  <c r="N94" i="1"/>
  <c r="N80" i="1"/>
  <c r="N70" i="1"/>
  <c r="N56" i="1"/>
  <c r="N64" i="1"/>
  <c r="N49" i="1"/>
  <c r="N33" i="1"/>
  <c r="N28" i="1"/>
  <c r="N22" i="1"/>
  <c r="N15" i="1"/>
  <c r="N118" i="1" l="1"/>
  <c r="E117" i="1"/>
  <c r="F117" i="1"/>
  <c r="G117" i="1"/>
  <c r="H117" i="1"/>
  <c r="I117" i="1"/>
  <c r="J117" i="1"/>
  <c r="K117" i="1"/>
  <c r="L117" i="1"/>
  <c r="M117" i="1"/>
  <c r="O117" i="1"/>
  <c r="P117" i="1"/>
  <c r="Q117" i="1"/>
  <c r="R117" i="1"/>
  <c r="E28" i="1"/>
  <c r="F28" i="1"/>
  <c r="G28" i="1"/>
  <c r="H28" i="1"/>
  <c r="I28" i="1"/>
  <c r="J28" i="1"/>
  <c r="K28" i="1"/>
  <c r="L28" i="1"/>
  <c r="M28" i="1"/>
  <c r="O28" i="1"/>
  <c r="P28" i="1"/>
  <c r="Q28" i="1"/>
  <c r="R28" i="1"/>
  <c r="I97" i="1" l="1"/>
  <c r="E86" i="1"/>
  <c r="F86" i="1"/>
  <c r="G86" i="1"/>
  <c r="H86" i="1"/>
  <c r="I86" i="1"/>
  <c r="J86" i="1"/>
  <c r="K86" i="1"/>
  <c r="L86" i="1"/>
  <c r="M86" i="1"/>
  <c r="E49" i="1"/>
  <c r="F49" i="1"/>
  <c r="G49" i="1"/>
  <c r="H49" i="1"/>
  <c r="I49" i="1"/>
  <c r="J49" i="1"/>
  <c r="K49" i="1"/>
  <c r="L49" i="1"/>
  <c r="M49" i="1"/>
  <c r="O49" i="1"/>
  <c r="P49" i="1"/>
  <c r="Q49" i="1"/>
  <c r="R49" i="1"/>
  <c r="F15" i="1" l="1"/>
  <c r="G15" i="1"/>
  <c r="H15" i="1"/>
  <c r="I15" i="1"/>
  <c r="J15" i="1"/>
  <c r="K15" i="1"/>
  <c r="L15" i="1"/>
  <c r="M15" i="1"/>
  <c r="O15" i="1"/>
  <c r="P15" i="1"/>
  <c r="Q15" i="1"/>
  <c r="R15" i="1"/>
  <c r="E15" i="1"/>
  <c r="F22" i="1"/>
  <c r="G22" i="1"/>
  <c r="H22" i="1"/>
  <c r="I22" i="1"/>
  <c r="J22" i="1"/>
  <c r="K22" i="1"/>
  <c r="L22" i="1"/>
  <c r="M22" i="1"/>
  <c r="O22" i="1"/>
  <c r="P22" i="1"/>
  <c r="Q22" i="1"/>
  <c r="R22" i="1"/>
  <c r="E22" i="1"/>
  <c r="F33" i="1"/>
  <c r="G33" i="1"/>
  <c r="H33" i="1"/>
  <c r="I33" i="1"/>
  <c r="J33" i="1"/>
  <c r="K33" i="1"/>
  <c r="L33" i="1"/>
  <c r="M33" i="1"/>
  <c r="O33" i="1"/>
  <c r="P33" i="1"/>
  <c r="Q33" i="1"/>
  <c r="R33" i="1"/>
  <c r="E33" i="1"/>
  <c r="F40" i="1"/>
  <c r="G40" i="1"/>
  <c r="H40" i="1"/>
  <c r="I40" i="1"/>
  <c r="J40" i="1"/>
  <c r="K40" i="1"/>
  <c r="L40" i="1"/>
  <c r="E40" i="1"/>
  <c r="F56" i="1"/>
  <c r="G56" i="1"/>
  <c r="H56" i="1"/>
  <c r="I56" i="1"/>
  <c r="J56" i="1"/>
  <c r="K56" i="1"/>
  <c r="L56" i="1"/>
  <c r="M56" i="1"/>
  <c r="O56" i="1"/>
  <c r="P56" i="1"/>
  <c r="Q56" i="1"/>
  <c r="E56" i="1"/>
  <c r="E64" i="1"/>
  <c r="F64" i="1"/>
  <c r="G64" i="1"/>
  <c r="H64" i="1"/>
  <c r="I64" i="1"/>
  <c r="J64" i="1"/>
  <c r="K64" i="1"/>
  <c r="L64" i="1"/>
  <c r="M64" i="1"/>
  <c r="O64" i="1"/>
  <c r="P64" i="1"/>
  <c r="Q64" i="1"/>
  <c r="R64" i="1"/>
  <c r="F70" i="1"/>
  <c r="G70" i="1"/>
  <c r="H70" i="1"/>
  <c r="I70" i="1"/>
  <c r="J70" i="1"/>
  <c r="K70" i="1"/>
  <c r="L70" i="1"/>
  <c r="M70" i="1"/>
  <c r="O70" i="1"/>
  <c r="P70" i="1"/>
  <c r="Q70" i="1"/>
  <c r="R70" i="1"/>
  <c r="E70" i="1"/>
  <c r="F74" i="1"/>
  <c r="G74" i="1"/>
  <c r="H74" i="1"/>
  <c r="I74" i="1"/>
  <c r="J74" i="1"/>
  <c r="K74" i="1"/>
  <c r="L74" i="1"/>
  <c r="M74" i="1"/>
  <c r="O74" i="1"/>
  <c r="P74" i="1"/>
  <c r="Q74" i="1"/>
  <c r="R74" i="1"/>
  <c r="F80" i="1"/>
  <c r="G80" i="1"/>
  <c r="H80" i="1"/>
  <c r="I80" i="1"/>
  <c r="J80" i="1"/>
  <c r="K80" i="1"/>
  <c r="L80" i="1"/>
  <c r="M80" i="1"/>
  <c r="O80" i="1"/>
  <c r="P80" i="1"/>
  <c r="Q80" i="1"/>
  <c r="R80" i="1"/>
  <c r="E94" i="1"/>
  <c r="F94" i="1"/>
  <c r="G94" i="1"/>
  <c r="H94" i="1"/>
  <c r="I94" i="1"/>
  <c r="J94" i="1"/>
  <c r="K94" i="1"/>
  <c r="L94" i="1"/>
  <c r="M94" i="1"/>
  <c r="O94" i="1"/>
  <c r="P94" i="1"/>
  <c r="Q94" i="1"/>
  <c r="E97" i="1"/>
  <c r="F97" i="1"/>
  <c r="G97" i="1"/>
  <c r="H97" i="1"/>
  <c r="J97" i="1"/>
  <c r="K97" i="1"/>
  <c r="L97" i="1"/>
  <c r="M97" i="1"/>
  <c r="E102" i="1"/>
  <c r="F102" i="1"/>
  <c r="G102" i="1"/>
  <c r="H102" i="1"/>
  <c r="I102" i="1"/>
  <c r="J102" i="1"/>
  <c r="K102" i="1"/>
  <c r="L102" i="1"/>
  <c r="M102" i="1"/>
  <c r="E113" i="1"/>
  <c r="F113" i="1"/>
  <c r="G113" i="1"/>
  <c r="H113" i="1"/>
  <c r="I113" i="1"/>
  <c r="J113" i="1"/>
  <c r="K113" i="1"/>
  <c r="L113" i="1"/>
  <c r="M113" i="1"/>
  <c r="O113" i="1"/>
  <c r="P113" i="1"/>
  <c r="Q113" i="1"/>
  <c r="R113" i="1"/>
  <c r="P118" i="1" l="1"/>
  <c r="M118" i="1"/>
  <c r="O118" i="1"/>
  <c r="L118" i="1"/>
  <c r="R118" i="1"/>
  <c r="Q118" i="1"/>
  <c r="J118" i="1"/>
  <c r="I118" i="1"/>
  <c r="H118" i="1"/>
  <c r="F118" i="1"/>
  <c r="G118" i="1"/>
  <c r="K118" i="1"/>
  <c r="E80" i="1"/>
  <c r="E74" i="1"/>
  <c r="E118" i="1" l="1"/>
</calcChain>
</file>

<file path=xl/sharedStrings.xml><?xml version="1.0" encoding="utf-8"?>
<sst xmlns="http://schemas.openxmlformats.org/spreadsheetml/2006/main" count="217" uniqueCount="197">
  <si>
    <t>№</t>
  </si>
  <si>
    <t>Сельское поселение</t>
  </si>
  <si>
    <t>ФИО</t>
  </si>
  <si>
    <t>Дзун-Хемчикский район</t>
  </si>
  <si>
    <t>Эрзинский район</t>
  </si>
  <si>
    <t>Тере-Хольский район</t>
  </si>
  <si>
    <t>Чаа-Хольский район</t>
  </si>
  <si>
    <t>Кызылский район</t>
  </si>
  <si>
    <t>Тес-Хемский район</t>
  </si>
  <si>
    <t>Барун-Хемчикский район</t>
  </si>
  <si>
    <t>Улуг-Хемский район</t>
  </si>
  <si>
    <t>Сут-Хольский район</t>
  </si>
  <si>
    <t>Монгун-Тайгинский район</t>
  </si>
  <si>
    <t>Каа-Хемский район</t>
  </si>
  <si>
    <t>Пий-Хемский район</t>
  </si>
  <si>
    <t>Овюрский район</t>
  </si>
  <si>
    <t>Тоджинский район</t>
  </si>
  <si>
    <t>Ооржак Артур Алексеевич</t>
  </si>
  <si>
    <t>Кара-Сал Херел Никитьевич</t>
  </si>
  <si>
    <t>Монгуш Алаш Николаевич</t>
  </si>
  <si>
    <t>Саая Сагаан Константинович</t>
  </si>
  <si>
    <t>Ондар Чылгычы Владимирович</t>
  </si>
  <si>
    <t>Ховалыг Владислав Сергеевич</t>
  </si>
  <si>
    <t>Монгуш Байлак Барчын-оолович</t>
  </si>
  <si>
    <t>Куулар Ангыр Орланович</t>
  </si>
  <si>
    <t>Биликты Вячеслав Сергеевич</t>
  </si>
  <si>
    <t>Мыргастай Артыш Иванович</t>
  </si>
  <si>
    <t>Сарыглар Айданмир Андреевич</t>
  </si>
  <si>
    <t>с. Шекпээр</t>
  </si>
  <si>
    <t>с. Ак</t>
  </si>
  <si>
    <t>с. Чыраа-Бажы</t>
  </si>
  <si>
    <t>с. Ийме</t>
  </si>
  <si>
    <t>с. Бажын-Алаак</t>
  </si>
  <si>
    <t>с. Хайыракан</t>
  </si>
  <si>
    <t>с. Теве-Хая</t>
  </si>
  <si>
    <t>с. Шеми</t>
  </si>
  <si>
    <t>с. Элдиг-Хем</t>
  </si>
  <si>
    <t>с. Черби</t>
  </si>
  <si>
    <t>Токан-оол Айдаш Сергеевич</t>
  </si>
  <si>
    <t>с. Каргы</t>
  </si>
  <si>
    <t>с. Моген-Бурен</t>
  </si>
  <si>
    <t>Маргыс Милан Родионович</t>
  </si>
  <si>
    <t>Салчак Артыш Олегович</t>
  </si>
  <si>
    <t>с. Хандагайты</t>
  </si>
  <si>
    <t>с. Ак-Чыраа</t>
  </si>
  <si>
    <t>с. Солчур</t>
  </si>
  <si>
    <t>с. Дус-Даг</t>
  </si>
  <si>
    <t>с. Саглы</t>
  </si>
  <si>
    <t>с. Чаа-Суур</t>
  </si>
  <si>
    <t>Чамзырай Зора Дадар-оолович</t>
  </si>
  <si>
    <t>Агбаан  Ай-Чурек Даш-Маадырович</t>
  </si>
  <si>
    <t>Монгуш Эрес Леонидович</t>
  </si>
  <si>
    <t>Тумат Омак Чымбаевич</t>
  </si>
  <si>
    <t>Куулар Кежик Альбертович</t>
  </si>
  <si>
    <t>Тюлюш Сыдым-оол Сергеевич</t>
  </si>
  <si>
    <t>с. Аржаан</t>
  </si>
  <si>
    <t>с. Сесерлиг</t>
  </si>
  <si>
    <t>с. Уюк</t>
  </si>
  <si>
    <t>Доржукай Орлан Данилович</t>
  </si>
  <si>
    <t>Маады Омак Мекеш-оолович</t>
  </si>
  <si>
    <t>Байкара Алексей Николаевич</t>
  </si>
  <si>
    <t>с. Кызыл-Тайга</t>
  </si>
  <si>
    <t>с. Ак-Даш</t>
  </si>
  <si>
    <t>с. Суг-Аксы</t>
  </si>
  <si>
    <t>Ондар Роман Юрьевич</t>
  </si>
  <si>
    <t>Сарыглар Шолбан Дангыт-оолович</t>
  </si>
  <si>
    <t>Ондар Булат Ыймал-оолович</t>
  </si>
  <si>
    <t>с. Балыктыг</t>
  </si>
  <si>
    <t>Кызырыкпай Буян Константинович</t>
  </si>
  <si>
    <t xml:space="preserve">с. Эми </t>
  </si>
  <si>
    <t xml:space="preserve">Сенди-Хуурак Андрей Казанмаевич </t>
  </si>
  <si>
    <t>с. Шуурмак</t>
  </si>
  <si>
    <t>с. Ак-Эрик</t>
  </si>
  <si>
    <t>с. Белдир-Арыг</t>
  </si>
  <si>
    <t>с. У-Шынаа</t>
  </si>
  <si>
    <t>с. О-Шынаа</t>
  </si>
  <si>
    <t>с. Самагалтай</t>
  </si>
  <si>
    <t>Аранчал Арун Васильевич</t>
  </si>
  <si>
    <t>Чазыр Айдаш Васильевич</t>
  </si>
  <si>
    <t>Куулар Шораан Тимурович</t>
  </si>
  <si>
    <t>Ямаранза Омар Май-оолович</t>
  </si>
  <si>
    <t>Шалык Орлан Кок-оолович</t>
  </si>
  <si>
    <t>Аракчаа Сайдаш Алексеевич</t>
  </si>
  <si>
    <t xml:space="preserve">с. Тоора-Хем </t>
  </si>
  <si>
    <t>Донгак Иван Александрович</t>
  </si>
  <si>
    <t>с. Арыг-Бажы</t>
  </si>
  <si>
    <t>Димит Адыгжы Константинович</t>
  </si>
  <si>
    <t>с. Чаа-Холь</t>
  </si>
  <si>
    <t>с. Булун-Терек</t>
  </si>
  <si>
    <t>Хорлуу Кайгал-оол Владимирович</t>
  </si>
  <si>
    <t>Тюлюш Алдын-оол Сергеевич</t>
  </si>
  <si>
    <t>с. Булун-Бажы</t>
  </si>
  <si>
    <t>с. Морен</t>
  </si>
  <si>
    <t>Намчаа Суур-оол Алексеевич</t>
  </si>
  <si>
    <t>Идам Артыш Борисович</t>
  </si>
  <si>
    <t>Оформление земельного участка</t>
  </si>
  <si>
    <t>Заготовка древесины</t>
  </si>
  <si>
    <t>строительство</t>
  </si>
  <si>
    <t>Межевание земельного участка</t>
  </si>
  <si>
    <t>Постановка земельных участков на гос-ый кадастровый учет</t>
  </si>
  <si>
    <t xml:space="preserve">Подбор лесных участков для заготовки древесины </t>
  </si>
  <si>
    <t xml:space="preserve">Оформление документов (договоров купли-продажи) </t>
  </si>
  <si>
    <t xml:space="preserve">Организация вывоза древесины </t>
  </si>
  <si>
    <t xml:space="preserve">Транс-ка (доставка) перераб-й древесины </t>
  </si>
  <si>
    <t>кошара</t>
  </si>
  <si>
    <t>дом</t>
  </si>
  <si>
    <t>приступили</t>
  </si>
  <si>
    <t>завершено</t>
  </si>
  <si>
    <t>Опр-ие перечня земельных участков (зимнего пастбища и сенокоса)</t>
  </si>
  <si>
    <t>Отвод лесных участков</t>
  </si>
  <si>
    <t>заготовка древесины</t>
  </si>
  <si>
    <t>Суг-Бажы</t>
  </si>
  <si>
    <t>Бурен-Хем</t>
  </si>
  <si>
    <t>Кундустуг</t>
  </si>
  <si>
    <t>Салчак Виталий Кызыл-оолович</t>
  </si>
  <si>
    <t>Ильинка</t>
  </si>
  <si>
    <t>Бай-Тайгинский район</t>
  </si>
  <si>
    <t>с. Бай-Тал</t>
  </si>
  <si>
    <t>Ооржак Буян Бугалдайович</t>
  </si>
  <si>
    <t>с. Хемчик</t>
  </si>
  <si>
    <t>Салчак Ефим Сергеевич</t>
  </si>
  <si>
    <t>с. Тээли</t>
  </si>
  <si>
    <t>Иргит Мерген Григорьевич</t>
  </si>
  <si>
    <t>Сарыглар Шораан Дадар-оолович</t>
  </si>
  <si>
    <t>с. Аксы-Барлык</t>
  </si>
  <si>
    <t>Монгуш Чингис Васильевич</t>
  </si>
  <si>
    <t>с. Барлык</t>
  </si>
  <si>
    <t>Хертек Ким Май-оолович</t>
  </si>
  <si>
    <t>с. Кызыл-Мажалык</t>
  </si>
  <si>
    <t>Ооржак Кара-Кат Ахмедович</t>
  </si>
  <si>
    <t>с. Баян-Тала</t>
  </si>
  <si>
    <t>Куулар Айдыс Кошкар-оолович</t>
  </si>
  <si>
    <t>с. Хондергей</t>
  </si>
  <si>
    <t>Сат Мерген Анатольевич</t>
  </si>
  <si>
    <t>с. Нарын</t>
  </si>
  <si>
    <t>Даваа Чимис-оол Сергеевич</t>
  </si>
  <si>
    <t>с. Бай-Даг</t>
  </si>
  <si>
    <t>Дукар Айдыз Альбертович</t>
  </si>
  <si>
    <t>с. Эрзин</t>
  </si>
  <si>
    <t>Конгар Каадыр Тимурович</t>
  </si>
  <si>
    <t>с. Шынаа</t>
  </si>
  <si>
    <t>Шанчими Бады Александрович</t>
  </si>
  <si>
    <t>с. Шанчы</t>
  </si>
  <si>
    <t>Монгуш Айдын Эресович</t>
  </si>
  <si>
    <t>с. Кара-Хаак</t>
  </si>
  <si>
    <t>Монгуш Архимет Догуш-оолович</t>
  </si>
  <si>
    <t>с. Шамбалыг</t>
  </si>
  <si>
    <t>Монгуш Хулер Алдынович</t>
  </si>
  <si>
    <t>с. Ээрбек</t>
  </si>
  <si>
    <t>Кудерек Айдын Сарыг-оолович</t>
  </si>
  <si>
    <t>с. Целинное</t>
  </si>
  <si>
    <t>Бады-Хоо Айдыс Александрович</t>
  </si>
  <si>
    <t>с. Арыг-Узуу</t>
  </si>
  <si>
    <t>Самдан Салим Борбакович</t>
  </si>
  <si>
    <t>с. Арыскан</t>
  </si>
  <si>
    <t>Донен Роман Русланович</t>
  </si>
  <si>
    <t>с. Эйлиг-Хем</t>
  </si>
  <si>
    <t>Дамчай Юрий Юрьевич</t>
  </si>
  <si>
    <t>с. Иштии-Хем</t>
  </si>
  <si>
    <t>Базыр Родион Владимирович</t>
  </si>
  <si>
    <t>с. Ийи-Тал</t>
  </si>
  <si>
    <t>Дагбалаар Михаил Васильевич</t>
  </si>
  <si>
    <t>с. Алдан-Маадыр</t>
  </si>
  <si>
    <t>Монгуш Арат Николаевич</t>
  </si>
  <si>
    <t>Тандынский район</t>
  </si>
  <si>
    <t>с. Кызыл-Арыг</t>
  </si>
  <si>
    <t>Ондар Чаян Алексеевич</t>
  </si>
  <si>
    <t>с. Межегей</t>
  </si>
  <si>
    <t>Монгуш Айдыс Александрович</t>
  </si>
  <si>
    <t>с. Дурген</t>
  </si>
  <si>
    <t>Чульдум Белек Владимирович</t>
  </si>
  <si>
    <t>с. Кочетово</t>
  </si>
  <si>
    <t>Учунак Эрес Юрьевич</t>
  </si>
  <si>
    <t>с. Успенка</t>
  </si>
  <si>
    <t>Шавы Евгений Иванович</t>
  </si>
  <si>
    <t>с. Владимировка</t>
  </si>
  <si>
    <t>Минзек Аян Владимирович</t>
  </si>
  <si>
    <t>с. Сой</t>
  </si>
  <si>
    <t>Чыргалан Николай Конфетович</t>
  </si>
  <si>
    <t>с. Балгазын</t>
  </si>
  <si>
    <t>Кыргыс Салават Васильевич</t>
  </si>
  <si>
    <t>с. Бай-Хаак</t>
  </si>
  <si>
    <t>Донгак Айдыс Иванович</t>
  </si>
  <si>
    <t>Чеди-Хольский район</t>
  </si>
  <si>
    <t>с. Ак-Тал</t>
  </si>
  <si>
    <t>Биче-оол Аяс Андреевич</t>
  </si>
  <si>
    <t>Всего:</t>
  </si>
  <si>
    <t>с. Тарлаг</t>
  </si>
  <si>
    <t>Доспан Буян Николаевич</t>
  </si>
  <si>
    <t>Бегзи Белек Начын-оолович</t>
  </si>
  <si>
    <t>с. Хову-Аксы</t>
  </si>
  <si>
    <t>Бандан Тимур Николаевич</t>
  </si>
  <si>
    <t xml:space="preserve">с. Берт-Даг </t>
  </si>
  <si>
    <t>Чооду Аяс Александрович</t>
  </si>
  <si>
    <t>Приступили к строительству</t>
  </si>
  <si>
    <t>передача скота</t>
  </si>
  <si>
    <t>Монитроинг реализации губернаторского проекта "Чаа-Сорук" 2021 г. на 17.09.2021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</si>
</sst>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view="pageBreakPreview" zoomScale="73" zoomScaleNormal="71" zoomScaleSheetLayoutView="73" workbookViewId="0">
      <pane ySplit="4" topLeftCell="A5" activePane="bottomLeft" state="frozen"/>
      <selection pane="bottomLeft" sqref="A1:T1"/>
    </sheetView>
  </sheetViews>
  <sheetFormatPr defaultRowHeight="14.25" customHeight="1" x14ac:dyDescent="0.3"/>
  <cols>
    <col min="1" max="1" width="4" style="1" customWidth="1"/>
    <col min="2" max="2" width="4.7109375" style="1" customWidth="1"/>
    <col min="3" max="3" width="19" style="1" customWidth="1"/>
    <col min="4" max="4" width="37" style="1" customWidth="1"/>
    <col min="5" max="5" width="14.140625" style="1" customWidth="1"/>
    <col min="6" max="6" width="12.7109375" style="1" customWidth="1"/>
    <col min="7" max="7" width="14" style="1" customWidth="1"/>
    <col min="8" max="8" width="13.42578125" style="1" customWidth="1"/>
    <col min="9" max="9" width="10" style="1" customWidth="1"/>
    <col min="10" max="10" width="14.140625" style="1" customWidth="1"/>
    <col min="11" max="11" width="11.5703125" style="1" customWidth="1"/>
    <col min="12" max="12" width="14.42578125" style="1" customWidth="1"/>
    <col min="13" max="13" width="12.7109375" style="1" customWidth="1"/>
    <col min="14" max="14" width="11.28515625" style="1" customWidth="1"/>
    <col min="15" max="15" width="9" style="1" customWidth="1"/>
    <col min="16" max="19" width="9.140625" style="1"/>
    <col min="20" max="20" width="10.140625" style="29" customWidth="1"/>
    <col min="21" max="16384" width="9.140625" style="1"/>
  </cols>
  <sheetData>
    <row r="1" spans="1:20" ht="20.25" customHeight="1" x14ac:dyDescent="0.25">
      <c r="A1" s="60" t="s">
        <v>196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/>
    </row>
    <row r="2" spans="1:20" ht="21.75" customHeight="1" x14ac:dyDescent="0.25">
      <c r="A2" s="47" t="s">
        <v>0</v>
      </c>
      <c r="B2" s="47"/>
      <c r="C2" s="54" t="s">
        <v>1</v>
      </c>
      <c r="D2" s="54" t="s">
        <v>2</v>
      </c>
      <c r="E2" s="55" t="s">
        <v>95</v>
      </c>
      <c r="F2" s="55"/>
      <c r="G2" s="55"/>
      <c r="H2" s="56" t="s">
        <v>96</v>
      </c>
      <c r="I2" s="56"/>
      <c r="J2" s="56"/>
      <c r="K2" s="56"/>
      <c r="L2" s="56"/>
      <c r="M2" s="56"/>
      <c r="N2" s="48" t="s">
        <v>194</v>
      </c>
      <c r="O2" s="71" t="s">
        <v>97</v>
      </c>
      <c r="P2" s="72"/>
      <c r="Q2" s="72"/>
      <c r="R2" s="72"/>
      <c r="S2" s="73"/>
      <c r="T2" s="62" t="s">
        <v>195</v>
      </c>
    </row>
    <row r="3" spans="1:20" ht="15.75" customHeight="1" x14ac:dyDescent="0.25">
      <c r="A3" s="47"/>
      <c r="B3" s="47"/>
      <c r="C3" s="54"/>
      <c r="D3" s="54"/>
      <c r="E3" s="48" t="s">
        <v>108</v>
      </c>
      <c r="F3" s="53" t="s">
        <v>98</v>
      </c>
      <c r="G3" s="53" t="s">
        <v>99</v>
      </c>
      <c r="H3" s="48" t="s">
        <v>100</v>
      </c>
      <c r="I3" s="48" t="s">
        <v>109</v>
      </c>
      <c r="J3" s="48" t="s">
        <v>101</v>
      </c>
      <c r="K3" s="48" t="s">
        <v>110</v>
      </c>
      <c r="L3" s="48" t="s">
        <v>102</v>
      </c>
      <c r="M3" s="48" t="s">
        <v>103</v>
      </c>
      <c r="N3" s="48"/>
      <c r="O3" s="46" t="s">
        <v>104</v>
      </c>
      <c r="P3" s="46"/>
      <c r="Q3" s="46" t="s">
        <v>105</v>
      </c>
      <c r="R3" s="46"/>
      <c r="S3" s="23"/>
      <c r="T3" s="63"/>
    </row>
    <row r="4" spans="1:20" ht="93" customHeight="1" x14ac:dyDescent="0.25">
      <c r="A4" s="47"/>
      <c r="B4" s="47"/>
      <c r="C4" s="54"/>
      <c r="D4" s="54"/>
      <c r="E4" s="48"/>
      <c r="F4" s="53"/>
      <c r="G4" s="53"/>
      <c r="H4" s="48"/>
      <c r="I4" s="48"/>
      <c r="J4" s="48"/>
      <c r="K4" s="48"/>
      <c r="L4" s="48"/>
      <c r="M4" s="48"/>
      <c r="N4" s="48"/>
      <c r="O4" s="13" t="s">
        <v>106</v>
      </c>
      <c r="P4" s="13" t="s">
        <v>107</v>
      </c>
      <c r="Q4" s="13" t="s">
        <v>106</v>
      </c>
      <c r="R4" s="13" t="s">
        <v>107</v>
      </c>
      <c r="S4" s="24" t="s">
        <v>107</v>
      </c>
      <c r="T4" s="64"/>
    </row>
    <row r="5" spans="1:20" ht="15" customHeight="1" x14ac:dyDescent="0.25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3"/>
      <c r="T5" s="5"/>
    </row>
    <row r="6" spans="1:20" ht="14.25" customHeight="1" x14ac:dyDescent="0.25">
      <c r="A6" s="17">
        <v>1</v>
      </c>
      <c r="B6" s="17">
        <v>1</v>
      </c>
      <c r="C6" s="2" t="s">
        <v>30</v>
      </c>
      <c r="D6" s="3" t="s">
        <v>18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19">
        <v>1</v>
      </c>
      <c r="Q6" s="19">
        <v>1</v>
      </c>
      <c r="R6" s="19">
        <v>1</v>
      </c>
      <c r="S6" s="40">
        <v>1</v>
      </c>
      <c r="T6" s="7">
        <v>1</v>
      </c>
    </row>
    <row r="7" spans="1:20" ht="14.25" customHeight="1" x14ac:dyDescent="0.25">
      <c r="A7" s="17">
        <v>2</v>
      </c>
      <c r="B7" s="17">
        <v>2</v>
      </c>
      <c r="C7" s="2" t="s">
        <v>31</v>
      </c>
      <c r="D7" s="3" t="s">
        <v>19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19">
        <v>1</v>
      </c>
      <c r="Q7" s="19">
        <v>1</v>
      </c>
      <c r="R7" s="40">
        <v>1</v>
      </c>
      <c r="S7" s="40">
        <v>1</v>
      </c>
      <c r="T7" s="7">
        <v>1</v>
      </c>
    </row>
    <row r="8" spans="1:20" ht="14.25" customHeight="1" x14ac:dyDescent="0.25">
      <c r="A8" s="17">
        <v>3</v>
      </c>
      <c r="B8" s="17">
        <v>3</v>
      </c>
      <c r="C8" s="2" t="s">
        <v>32</v>
      </c>
      <c r="D8" s="3" t="s">
        <v>20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19">
        <v>1</v>
      </c>
      <c r="Q8" s="19">
        <v>1</v>
      </c>
      <c r="R8" s="40">
        <v>1</v>
      </c>
      <c r="S8" s="40">
        <v>1</v>
      </c>
      <c r="T8" s="7">
        <v>1</v>
      </c>
    </row>
    <row r="9" spans="1:20" ht="14.25" customHeight="1" x14ac:dyDescent="0.25">
      <c r="A9" s="17">
        <v>4</v>
      </c>
      <c r="B9" s="17">
        <v>4</v>
      </c>
      <c r="C9" s="2" t="s">
        <v>33</v>
      </c>
      <c r="D9" s="3" t="s">
        <v>21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19">
        <v>1</v>
      </c>
      <c r="Q9" s="19">
        <v>1</v>
      </c>
      <c r="R9" s="40">
        <v>1</v>
      </c>
      <c r="S9" s="40">
        <v>1</v>
      </c>
      <c r="T9" s="7">
        <v>1</v>
      </c>
    </row>
    <row r="10" spans="1:20" ht="14.25" customHeight="1" x14ac:dyDescent="0.25">
      <c r="A10" s="17">
        <v>5</v>
      </c>
      <c r="B10" s="17">
        <v>5</v>
      </c>
      <c r="C10" s="2" t="s">
        <v>34</v>
      </c>
      <c r="D10" s="3" t="s">
        <v>22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19">
        <v>1</v>
      </c>
      <c r="Q10" s="19">
        <v>1</v>
      </c>
      <c r="R10" s="40">
        <v>1</v>
      </c>
      <c r="S10" s="40">
        <v>1</v>
      </c>
      <c r="T10" s="7">
        <v>1</v>
      </c>
    </row>
    <row r="11" spans="1:20" ht="14.25" customHeight="1" x14ac:dyDescent="0.25">
      <c r="A11" s="17">
        <v>6</v>
      </c>
      <c r="B11" s="17">
        <v>6</v>
      </c>
      <c r="C11" s="2" t="s">
        <v>35</v>
      </c>
      <c r="D11" s="3" t="s">
        <v>23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19">
        <v>1</v>
      </c>
      <c r="Q11" s="19">
        <v>1</v>
      </c>
      <c r="R11" s="40">
        <v>1</v>
      </c>
      <c r="S11" s="40">
        <v>1</v>
      </c>
      <c r="T11" s="7">
        <v>1</v>
      </c>
    </row>
    <row r="12" spans="1:20" ht="14.25" customHeight="1" x14ac:dyDescent="0.25">
      <c r="A12" s="17">
        <v>7</v>
      </c>
      <c r="B12" s="17">
        <v>7</v>
      </c>
      <c r="C12" s="2" t="s">
        <v>36</v>
      </c>
      <c r="D12" s="3" t="s">
        <v>24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7">
        <v>1</v>
      </c>
      <c r="P12" s="19">
        <v>1</v>
      </c>
      <c r="Q12" s="19">
        <v>1</v>
      </c>
      <c r="R12" s="40">
        <v>1</v>
      </c>
      <c r="S12" s="40">
        <v>1</v>
      </c>
      <c r="T12" s="7">
        <v>1</v>
      </c>
    </row>
    <row r="13" spans="1:20" ht="14.25" customHeight="1" x14ac:dyDescent="0.25">
      <c r="A13" s="17">
        <v>8</v>
      </c>
      <c r="B13" s="17">
        <v>8</v>
      </c>
      <c r="C13" s="8" t="s">
        <v>130</v>
      </c>
      <c r="D13" s="8" t="s">
        <v>131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19">
        <v>1</v>
      </c>
      <c r="Q13" s="19">
        <v>1</v>
      </c>
      <c r="R13" s="40">
        <v>1</v>
      </c>
      <c r="S13" s="40">
        <v>1</v>
      </c>
      <c r="T13" s="7">
        <v>1</v>
      </c>
    </row>
    <row r="14" spans="1:20" ht="14.25" customHeight="1" x14ac:dyDescent="0.25">
      <c r="A14" s="17">
        <v>9</v>
      </c>
      <c r="B14" s="17">
        <v>9</v>
      </c>
      <c r="C14" s="8" t="s">
        <v>132</v>
      </c>
      <c r="D14" s="8" t="s">
        <v>133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19">
        <v>1</v>
      </c>
      <c r="Q14" s="19">
        <v>1</v>
      </c>
      <c r="R14" s="40">
        <v>1</v>
      </c>
      <c r="S14" s="40">
        <v>1</v>
      </c>
      <c r="T14" s="7">
        <v>1</v>
      </c>
    </row>
    <row r="15" spans="1:20" ht="14.25" customHeight="1" x14ac:dyDescent="0.25">
      <c r="A15" s="17"/>
      <c r="B15" s="17"/>
      <c r="C15" s="2"/>
      <c r="D15" s="14" t="s">
        <v>186</v>
      </c>
      <c r="E15" s="6">
        <f>SUM(E6:E14)</f>
        <v>9</v>
      </c>
      <c r="F15" s="6">
        <f t="shared" ref="F15:S15" si="0">SUM(F6:F14)</f>
        <v>9</v>
      </c>
      <c r="G15" s="6">
        <f t="shared" si="0"/>
        <v>9</v>
      </c>
      <c r="H15" s="6">
        <f t="shared" si="0"/>
        <v>9</v>
      </c>
      <c r="I15" s="6">
        <f t="shared" si="0"/>
        <v>9</v>
      </c>
      <c r="J15" s="6">
        <f t="shared" si="0"/>
        <v>9</v>
      </c>
      <c r="K15" s="6">
        <f t="shared" si="0"/>
        <v>9</v>
      </c>
      <c r="L15" s="6">
        <f t="shared" si="0"/>
        <v>9</v>
      </c>
      <c r="M15" s="6">
        <f t="shared" si="0"/>
        <v>9</v>
      </c>
      <c r="N15" s="6">
        <f t="shared" si="0"/>
        <v>9</v>
      </c>
      <c r="O15" s="6">
        <f t="shared" si="0"/>
        <v>9</v>
      </c>
      <c r="P15" s="6">
        <f t="shared" si="0"/>
        <v>9</v>
      </c>
      <c r="Q15" s="6">
        <f t="shared" si="0"/>
        <v>9</v>
      </c>
      <c r="R15" s="6">
        <f t="shared" si="0"/>
        <v>9</v>
      </c>
      <c r="S15" s="22">
        <f t="shared" si="0"/>
        <v>9</v>
      </c>
      <c r="T15" s="6">
        <f>SUM(T6:T14)</f>
        <v>9</v>
      </c>
    </row>
    <row r="16" spans="1:20" ht="17.25" customHeight="1" x14ac:dyDescent="0.3">
      <c r="A16" s="52" t="s">
        <v>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26"/>
    </row>
    <row r="17" spans="1:20" ht="14.25" customHeight="1" x14ac:dyDescent="0.25">
      <c r="A17" s="7">
        <v>10</v>
      </c>
      <c r="B17" s="18">
        <v>1</v>
      </c>
      <c r="C17" s="2" t="s">
        <v>91</v>
      </c>
      <c r="D17" s="3" t="s">
        <v>93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17">
        <v>1</v>
      </c>
      <c r="S17" s="25">
        <v>1</v>
      </c>
      <c r="T17" s="30">
        <v>1</v>
      </c>
    </row>
    <row r="18" spans="1:20" ht="14.25" customHeight="1" x14ac:dyDescent="0.25">
      <c r="A18" s="7">
        <v>11</v>
      </c>
      <c r="B18" s="18">
        <v>2</v>
      </c>
      <c r="C18" s="2" t="s">
        <v>92</v>
      </c>
      <c r="D18" s="3" t="s">
        <v>94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17">
        <v>1</v>
      </c>
      <c r="S18" s="25">
        <v>1</v>
      </c>
      <c r="T18" s="30">
        <v>1</v>
      </c>
    </row>
    <row r="19" spans="1:20" ht="14.25" customHeight="1" x14ac:dyDescent="0.25">
      <c r="A19" s="7">
        <v>12</v>
      </c>
      <c r="B19" s="18">
        <v>3</v>
      </c>
      <c r="C19" s="8" t="s">
        <v>134</v>
      </c>
      <c r="D19" s="8" t="s">
        <v>135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17">
        <v>1</v>
      </c>
      <c r="S19" s="25">
        <v>1</v>
      </c>
      <c r="T19" s="30">
        <v>1</v>
      </c>
    </row>
    <row r="20" spans="1:20" ht="14.25" customHeight="1" x14ac:dyDescent="0.25">
      <c r="A20" s="7">
        <v>13</v>
      </c>
      <c r="B20" s="18">
        <v>4</v>
      </c>
      <c r="C20" s="8" t="s">
        <v>136</v>
      </c>
      <c r="D20" s="8" t="s">
        <v>137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17">
        <v>1</v>
      </c>
      <c r="S20" s="25">
        <v>1</v>
      </c>
      <c r="T20" s="30">
        <v>1</v>
      </c>
    </row>
    <row r="21" spans="1:20" ht="14.25" customHeight="1" x14ac:dyDescent="0.25">
      <c r="A21" s="7">
        <v>14</v>
      </c>
      <c r="B21" s="18">
        <v>5</v>
      </c>
      <c r="C21" s="8" t="s">
        <v>138</v>
      </c>
      <c r="D21" s="8" t="s">
        <v>139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17">
        <v>1</v>
      </c>
      <c r="S21" s="25">
        <v>1</v>
      </c>
      <c r="T21" s="30">
        <v>1</v>
      </c>
    </row>
    <row r="22" spans="1:20" ht="14.25" customHeight="1" x14ac:dyDescent="0.25">
      <c r="A22" s="7"/>
      <c r="B22" s="18"/>
      <c r="C22" s="2"/>
      <c r="D22" s="14" t="s">
        <v>186</v>
      </c>
      <c r="E22" s="6">
        <f>SUM(E17:E21)</f>
        <v>5</v>
      </c>
      <c r="F22" s="6">
        <f t="shared" ref="F22:T22" si="1">SUM(F17:F21)</f>
        <v>5</v>
      </c>
      <c r="G22" s="6">
        <f t="shared" si="1"/>
        <v>5</v>
      </c>
      <c r="H22" s="6">
        <f t="shared" si="1"/>
        <v>5</v>
      </c>
      <c r="I22" s="6">
        <f t="shared" si="1"/>
        <v>5</v>
      </c>
      <c r="J22" s="6">
        <f t="shared" si="1"/>
        <v>5</v>
      </c>
      <c r="K22" s="6">
        <f t="shared" si="1"/>
        <v>5</v>
      </c>
      <c r="L22" s="6">
        <f t="shared" si="1"/>
        <v>5</v>
      </c>
      <c r="M22" s="6">
        <f t="shared" si="1"/>
        <v>5</v>
      </c>
      <c r="N22" s="6">
        <f t="shared" si="1"/>
        <v>5</v>
      </c>
      <c r="O22" s="6">
        <f t="shared" si="1"/>
        <v>5</v>
      </c>
      <c r="P22" s="6">
        <f t="shared" si="1"/>
        <v>5</v>
      </c>
      <c r="Q22" s="6">
        <f t="shared" si="1"/>
        <v>5</v>
      </c>
      <c r="R22" s="6">
        <f t="shared" si="1"/>
        <v>5</v>
      </c>
      <c r="S22" s="22">
        <f t="shared" si="1"/>
        <v>5</v>
      </c>
      <c r="T22" s="38">
        <f t="shared" si="1"/>
        <v>5</v>
      </c>
    </row>
    <row r="23" spans="1:20" ht="19.5" customHeight="1" x14ac:dyDescent="0.3">
      <c r="A23" s="52" t="s">
        <v>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26"/>
    </row>
    <row r="24" spans="1:20" ht="14.25" customHeight="1" x14ac:dyDescent="0.25">
      <c r="A24" s="5">
        <v>15</v>
      </c>
      <c r="B24" s="18">
        <v>1</v>
      </c>
      <c r="C24" s="5" t="s">
        <v>67</v>
      </c>
      <c r="D24" s="5" t="s">
        <v>68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17">
        <v>1</v>
      </c>
      <c r="Q24" s="17">
        <v>1</v>
      </c>
      <c r="R24" s="17">
        <v>1</v>
      </c>
      <c r="S24" s="25">
        <v>1</v>
      </c>
      <c r="T24" s="30">
        <v>1</v>
      </c>
    </row>
    <row r="25" spans="1:20" ht="14.25" customHeight="1" x14ac:dyDescent="0.25">
      <c r="A25" s="5">
        <v>16</v>
      </c>
      <c r="B25" s="17">
        <v>2</v>
      </c>
      <c r="C25" s="5" t="s">
        <v>69</v>
      </c>
      <c r="D25" s="5" t="s">
        <v>70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17">
        <v>1</v>
      </c>
      <c r="Q25" s="17">
        <v>1</v>
      </c>
      <c r="R25" s="17">
        <v>1</v>
      </c>
      <c r="S25" s="25">
        <v>1</v>
      </c>
      <c r="T25" s="30">
        <v>1</v>
      </c>
    </row>
    <row r="26" spans="1:20" ht="14.25" customHeight="1" x14ac:dyDescent="0.25">
      <c r="A26" s="5">
        <v>17</v>
      </c>
      <c r="B26" s="17">
        <v>3</v>
      </c>
      <c r="C26" s="8" t="s">
        <v>140</v>
      </c>
      <c r="D26" s="8" t="s">
        <v>141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7">
        <v>1</v>
      </c>
      <c r="P26" s="17">
        <v>1</v>
      </c>
      <c r="Q26" s="17">
        <v>1</v>
      </c>
      <c r="R26" s="17">
        <v>1</v>
      </c>
      <c r="S26" s="25">
        <v>1</v>
      </c>
      <c r="T26" s="30">
        <v>1</v>
      </c>
    </row>
    <row r="27" spans="1:20" ht="14.25" customHeight="1" x14ac:dyDescent="0.25">
      <c r="A27" s="5">
        <v>18</v>
      </c>
      <c r="B27" s="17">
        <v>4</v>
      </c>
      <c r="C27" s="8" t="s">
        <v>39</v>
      </c>
      <c r="D27" s="8" t="s">
        <v>191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17">
        <v>1</v>
      </c>
      <c r="Q27" s="17">
        <v>1</v>
      </c>
      <c r="R27" s="17">
        <v>1</v>
      </c>
      <c r="S27" s="25">
        <v>1</v>
      </c>
      <c r="T27" s="30">
        <v>1</v>
      </c>
    </row>
    <row r="28" spans="1:20" ht="14.25" customHeight="1" x14ac:dyDescent="0.25">
      <c r="A28" s="5"/>
      <c r="B28" s="17"/>
      <c r="C28" s="5"/>
      <c r="D28" s="14" t="s">
        <v>186</v>
      </c>
      <c r="E28" s="6">
        <f t="shared" ref="E28:S28" si="2">SUM(E24:E27)</f>
        <v>4</v>
      </c>
      <c r="F28" s="6">
        <f t="shared" si="2"/>
        <v>4</v>
      </c>
      <c r="G28" s="6">
        <f t="shared" si="2"/>
        <v>4</v>
      </c>
      <c r="H28" s="6">
        <f t="shared" si="2"/>
        <v>4</v>
      </c>
      <c r="I28" s="6">
        <f t="shared" si="2"/>
        <v>4</v>
      </c>
      <c r="J28" s="6">
        <f t="shared" si="2"/>
        <v>4</v>
      </c>
      <c r="K28" s="6">
        <f t="shared" si="2"/>
        <v>4</v>
      </c>
      <c r="L28" s="6">
        <f t="shared" si="2"/>
        <v>4</v>
      </c>
      <c r="M28" s="6">
        <f t="shared" si="2"/>
        <v>4</v>
      </c>
      <c r="N28" s="6">
        <f t="shared" si="2"/>
        <v>4</v>
      </c>
      <c r="O28" s="6">
        <f t="shared" si="2"/>
        <v>4</v>
      </c>
      <c r="P28" s="6">
        <f t="shared" si="2"/>
        <v>4</v>
      </c>
      <c r="Q28" s="6">
        <f t="shared" si="2"/>
        <v>4</v>
      </c>
      <c r="R28" s="6">
        <f t="shared" si="2"/>
        <v>4</v>
      </c>
      <c r="S28" s="22">
        <f t="shared" si="2"/>
        <v>4</v>
      </c>
      <c r="T28" s="35">
        <f>SUM(T24:T27)</f>
        <v>4</v>
      </c>
    </row>
    <row r="29" spans="1:20" ht="18.75" customHeight="1" x14ac:dyDescent="0.3">
      <c r="A29" s="52" t="s">
        <v>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26"/>
    </row>
    <row r="30" spans="1:20" ht="15" customHeight="1" x14ac:dyDescent="0.3">
      <c r="A30" s="5">
        <v>19</v>
      </c>
      <c r="B30" s="18">
        <v>1</v>
      </c>
      <c r="C30" s="2" t="s">
        <v>87</v>
      </c>
      <c r="D30" s="3" t="s">
        <v>89</v>
      </c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  <c r="K30" s="7">
        <v>1</v>
      </c>
      <c r="L30" s="7">
        <v>1</v>
      </c>
      <c r="M30" s="7">
        <v>1</v>
      </c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27">
        <v>1</v>
      </c>
      <c r="T30" s="31">
        <v>1</v>
      </c>
    </row>
    <row r="31" spans="1:20" ht="15" customHeight="1" x14ac:dyDescent="0.3">
      <c r="A31" s="5">
        <v>20</v>
      </c>
      <c r="B31" s="18">
        <v>2</v>
      </c>
      <c r="C31" s="2" t="s">
        <v>88</v>
      </c>
      <c r="D31" s="3" t="s">
        <v>90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  <c r="O31" s="7">
        <v>1</v>
      </c>
      <c r="P31" s="7">
        <v>1</v>
      </c>
      <c r="Q31" s="7">
        <v>1</v>
      </c>
      <c r="R31" s="7">
        <v>1</v>
      </c>
      <c r="S31" s="27">
        <v>1</v>
      </c>
      <c r="T31" s="31">
        <v>1</v>
      </c>
    </row>
    <row r="32" spans="1:20" ht="15" customHeight="1" x14ac:dyDescent="0.3">
      <c r="A32" s="5">
        <v>21</v>
      </c>
      <c r="B32" s="16">
        <v>3</v>
      </c>
      <c r="C32" s="8" t="s">
        <v>142</v>
      </c>
      <c r="D32" s="8" t="s">
        <v>143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  <c r="O32" s="7">
        <v>1</v>
      </c>
      <c r="P32" s="7">
        <v>1</v>
      </c>
      <c r="Q32" s="7">
        <v>1</v>
      </c>
      <c r="R32" s="7">
        <v>1</v>
      </c>
      <c r="S32" s="27">
        <v>1</v>
      </c>
      <c r="T32" s="31">
        <v>1</v>
      </c>
    </row>
    <row r="33" spans="1:20" ht="15" customHeight="1" x14ac:dyDescent="0.25">
      <c r="A33" s="5"/>
      <c r="B33" s="18"/>
      <c r="C33" s="2"/>
      <c r="D33" s="14" t="s">
        <v>186</v>
      </c>
      <c r="E33" s="6">
        <f>SUM(E30:E32)</f>
        <v>3</v>
      </c>
      <c r="F33" s="6">
        <f t="shared" ref="F33:S33" si="3">SUM(F30:F32)</f>
        <v>3</v>
      </c>
      <c r="G33" s="6">
        <f t="shared" si="3"/>
        <v>3</v>
      </c>
      <c r="H33" s="6">
        <f t="shared" si="3"/>
        <v>3</v>
      </c>
      <c r="I33" s="6">
        <f t="shared" si="3"/>
        <v>3</v>
      </c>
      <c r="J33" s="6">
        <f t="shared" si="3"/>
        <v>3</v>
      </c>
      <c r="K33" s="6">
        <f t="shared" si="3"/>
        <v>3</v>
      </c>
      <c r="L33" s="6">
        <f t="shared" si="3"/>
        <v>3</v>
      </c>
      <c r="M33" s="6">
        <f t="shared" si="3"/>
        <v>3</v>
      </c>
      <c r="N33" s="6">
        <f t="shared" si="3"/>
        <v>3</v>
      </c>
      <c r="O33" s="6">
        <f t="shared" si="3"/>
        <v>3</v>
      </c>
      <c r="P33" s="6">
        <f t="shared" si="3"/>
        <v>3</v>
      </c>
      <c r="Q33" s="6">
        <f t="shared" si="3"/>
        <v>3</v>
      </c>
      <c r="R33" s="6">
        <f t="shared" si="3"/>
        <v>3</v>
      </c>
      <c r="S33" s="22">
        <f t="shared" si="3"/>
        <v>3</v>
      </c>
      <c r="T33" s="6">
        <f>SUM(T30:T32)</f>
        <v>3</v>
      </c>
    </row>
    <row r="34" spans="1:20" ht="21" customHeight="1" x14ac:dyDescent="0.3">
      <c r="A34" s="52" t="s">
        <v>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26"/>
    </row>
    <row r="35" spans="1:20" ht="15" customHeight="1" x14ac:dyDescent="0.3">
      <c r="A35" s="5">
        <v>22</v>
      </c>
      <c r="B35" s="18">
        <v>1</v>
      </c>
      <c r="C35" s="5" t="s">
        <v>37</v>
      </c>
      <c r="D35" s="5" t="s">
        <v>38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17">
        <v>1</v>
      </c>
      <c r="M35" s="17">
        <v>1</v>
      </c>
      <c r="N35" s="17">
        <v>1</v>
      </c>
      <c r="O35" s="17">
        <v>1</v>
      </c>
      <c r="P35" s="17"/>
      <c r="Q35" s="17">
        <v>1</v>
      </c>
      <c r="R35" s="17"/>
      <c r="S35" s="27"/>
    </row>
    <row r="36" spans="1:20" ht="15" customHeight="1" x14ac:dyDescent="0.3">
      <c r="A36" s="5">
        <v>23</v>
      </c>
      <c r="B36" s="16">
        <v>2</v>
      </c>
      <c r="C36" s="8" t="s">
        <v>144</v>
      </c>
      <c r="D36" s="8" t="s">
        <v>145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17">
        <v>1</v>
      </c>
      <c r="M36" s="17">
        <v>1</v>
      </c>
      <c r="N36" s="17">
        <v>1</v>
      </c>
      <c r="O36" s="17">
        <v>1</v>
      </c>
      <c r="P36" s="17"/>
      <c r="Q36" s="17">
        <v>1</v>
      </c>
      <c r="R36" s="17"/>
      <c r="S36" s="27"/>
    </row>
    <row r="37" spans="1:20" ht="15" customHeight="1" x14ac:dyDescent="0.3">
      <c r="A37" s="5">
        <v>24</v>
      </c>
      <c r="B37" s="16">
        <v>3</v>
      </c>
      <c r="C37" s="8" t="s">
        <v>146</v>
      </c>
      <c r="D37" s="8" t="s">
        <v>147</v>
      </c>
      <c r="E37" s="7">
        <v>1</v>
      </c>
      <c r="F37" s="7">
        <v>1</v>
      </c>
      <c r="G37" s="7">
        <v>1</v>
      </c>
      <c r="H37" s="7">
        <v>1</v>
      </c>
      <c r="I37" s="7">
        <v>1</v>
      </c>
      <c r="J37" s="7">
        <v>1</v>
      </c>
      <c r="K37" s="7">
        <v>1</v>
      </c>
      <c r="L37" s="17"/>
      <c r="M37" s="17"/>
      <c r="N37" s="17"/>
      <c r="O37" s="17"/>
      <c r="P37" s="17"/>
      <c r="Q37" s="17"/>
      <c r="R37" s="17"/>
      <c r="S37" s="27"/>
    </row>
    <row r="38" spans="1:20" ht="15" customHeight="1" x14ac:dyDescent="0.3">
      <c r="A38" s="5">
        <v>25</v>
      </c>
      <c r="B38" s="16">
        <v>4</v>
      </c>
      <c r="C38" s="8" t="s">
        <v>148</v>
      </c>
      <c r="D38" s="8" t="s">
        <v>149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  <c r="L38" s="17">
        <v>1</v>
      </c>
      <c r="M38" s="17">
        <v>1</v>
      </c>
      <c r="N38" s="17">
        <v>1</v>
      </c>
      <c r="O38" s="17">
        <v>1</v>
      </c>
      <c r="P38" s="17"/>
      <c r="Q38" s="17"/>
      <c r="R38" s="17"/>
      <c r="S38" s="27"/>
    </row>
    <row r="39" spans="1:20" ht="15" customHeight="1" x14ac:dyDescent="0.3">
      <c r="A39" s="5">
        <v>26</v>
      </c>
      <c r="B39" s="16">
        <v>5</v>
      </c>
      <c r="C39" s="8" t="s">
        <v>150</v>
      </c>
      <c r="D39" s="8" t="s">
        <v>151</v>
      </c>
      <c r="E39" s="7">
        <v>1</v>
      </c>
      <c r="F39" s="7">
        <v>1</v>
      </c>
      <c r="G39" s="7">
        <v>1</v>
      </c>
      <c r="H39" s="7">
        <v>1</v>
      </c>
      <c r="I39" s="7">
        <v>1</v>
      </c>
      <c r="J39" s="7">
        <v>1</v>
      </c>
      <c r="K39" s="7">
        <v>1</v>
      </c>
      <c r="L39" s="17">
        <v>1</v>
      </c>
      <c r="M39" s="17">
        <v>1</v>
      </c>
      <c r="N39" s="17">
        <v>1</v>
      </c>
      <c r="O39" s="17">
        <v>1</v>
      </c>
      <c r="P39" s="17">
        <v>1</v>
      </c>
      <c r="Q39" s="17">
        <v>1</v>
      </c>
      <c r="R39" s="17">
        <v>1</v>
      </c>
      <c r="S39" s="27">
        <v>1</v>
      </c>
    </row>
    <row r="40" spans="1:20" ht="18" customHeight="1" x14ac:dyDescent="0.25">
      <c r="A40" s="5"/>
      <c r="B40" s="18"/>
      <c r="C40" s="5"/>
      <c r="D40" s="14" t="s">
        <v>186</v>
      </c>
      <c r="E40" s="6">
        <f>SUM(E35:E39)</f>
        <v>5</v>
      </c>
      <c r="F40" s="6">
        <f t="shared" ref="F40:S40" si="4">SUM(F35:F39)</f>
        <v>5</v>
      </c>
      <c r="G40" s="6">
        <f t="shared" si="4"/>
        <v>5</v>
      </c>
      <c r="H40" s="6">
        <f t="shared" si="4"/>
        <v>5</v>
      </c>
      <c r="I40" s="6">
        <f t="shared" si="4"/>
        <v>5</v>
      </c>
      <c r="J40" s="6">
        <f t="shared" si="4"/>
        <v>5</v>
      </c>
      <c r="K40" s="6">
        <f t="shared" si="4"/>
        <v>5</v>
      </c>
      <c r="L40" s="6">
        <f t="shared" si="4"/>
        <v>4</v>
      </c>
      <c r="M40" s="6">
        <f t="shared" si="4"/>
        <v>4</v>
      </c>
      <c r="N40" s="6">
        <f t="shared" si="4"/>
        <v>4</v>
      </c>
      <c r="O40" s="6">
        <f t="shared" si="4"/>
        <v>4</v>
      </c>
      <c r="P40" s="6">
        <f t="shared" si="4"/>
        <v>1</v>
      </c>
      <c r="Q40" s="6">
        <f t="shared" si="4"/>
        <v>3</v>
      </c>
      <c r="R40" s="6">
        <f t="shared" si="4"/>
        <v>1</v>
      </c>
      <c r="S40" s="22">
        <f t="shared" si="4"/>
        <v>1</v>
      </c>
      <c r="T40" s="35">
        <v>0</v>
      </c>
    </row>
    <row r="41" spans="1:20" ht="17.25" customHeight="1" x14ac:dyDescent="0.3">
      <c r="A41" s="52" t="s">
        <v>8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26"/>
    </row>
    <row r="42" spans="1:20" ht="14.25" customHeight="1" x14ac:dyDescent="0.3">
      <c r="A42" s="5">
        <v>27</v>
      </c>
      <c r="B42" s="18">
        <v>1</v>
      </c>
      <c r="C42" s="2" t="s">
        <v>71</v>
      </c>
      <c r="D42" s="3" t="s">
        <v>77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7">
        <v>1</v>
      </c>
      <c r="K42" s="7">
        <v>1</v>
      </c>
      <c r="L42" s="7">
        <v>1</v>
      </c>
      <c r="M42" s="7">
        <v>1</v>
      </c>
      <c r="N42" s="7">
        <v>1</v>
      </c>
      <c r="O42" s="7">
        <v>1</v>
      </c>
      <c r="P42" s="7">
        <v>1</v>
      </c>
      <c r="Q42" s="7">
        <v>1</v>
      </c>
      <c r="R42" s="17">
        <v>1</v>
      </c>
      <c r="S42" s="25">
        <v>1</v>
      </c>
      <c r="T42" s="31">
        <v>1</v>
      </c>
    </row>
    <row r="43" spans="1:20" ht="14.25" customHeight="1" x14ac:dyDescent="0.3">
      <c r="A43" s="5">
        <v>28</v>
      </c>
      <c r="B43" s="17">
        <v>2</v>
      </c>
      <c r="C43" s="2" t="s">
        <v>72</v>
      </c>
      <c r="D43" s="3" t="s">
        <v>78</v>
      </c>
      <c r="E43" s="7">
        <v>1</v>
      </c>
      <c r="F43" s="7">
        <v>1</v>
      </c>
      <c r="G43" s="7">
        <v>1</v>
      </c>
      <c r="H43" s="7">
        <v>1</v>
      </c>
      <c r="I43" s="7">
        <v>1</v>
      </c>
      <c r="J43" s="7">
        <v>1</v>
      </c>
      <c r="K43" s="7">
        <v>1</v>
      </c>
      <c r="L43" s="7">
        <v>1</v>
      </c>
      <c r="M43" s="7">
        <v>1</v>
      </c>
      <c r="N43" s="7">
        <v>1</v>
      </c>
      <c r="O43" s="7">
        <v>1</v>
      </c>
      <c r="P43" s="7">
        <v>1</v>
      </c>
      <c r="Q43" s="7">
        <v>1</v>
      </c>
      <c r="R43" s="17">
        <v>1</v>
      </c>
      <c r="S43" s="25">
        <v>1</v>
      </c>
      <c r="T43" s="31">
        <v>1</v>
      </c>
    </row>
    <row r="44" spans="1:20" ht="14.25" customHeight="1" x14ac:dyDescent="0.3">
      <c r="A44" s="5">
        <v>29</v>
      </c>
      <c r="B44" s="17">
        <v>3</v>
      </c>
      <c r="C44" s="2" t="s">
        <v>73</v>
      </c>
      <c r="D44" s="3" t="s">
        <v>79</v>
      </c>
      <c r="E44" s="7">
        <v>1</v>
      </c>
      <c r="F44" s="7">
        <v>1</v>
      </c>
      <c r="G44" s="7">
        <v>1</v>
      </c>
      <c r="H44" s="7">
        <v>1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  <c r="R44" s="17">
        <v>1</v>
      </c>
      <c r="S44" s="25">
        <v>1</v>
      </c>
      <c r="T44" s="31">
        <v>1</v>
      </c>
    </row>
    <row r="45" spans="1:20" ht="14.25" customHeight="1" x14ac:dyDescent="0.3">
      <c r="A45" s="5">
        <v>30</v>
      </c>
      <c r="B45" s="17">
        <v>4</v>
      </c>
      <c r="C45" s="2" t="s">
        <v>74</v>
      </c>
      <c r="D45" s="3" t="s">
        <v>80</v>
      </c>
      <c r="E45" s="7">
        <v>1</v>
      </c>
      <c r="F45" s="7">
        <v>1</v>
      </c>
      <c r="G45" s="7">
        <v>1</v>
      </c>
      <c r="H45" s="7">
        <v>1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1</v>
      </c>
      <c r="P45" s="7">
        <v>1</v>
      </c>
      <c r="Q45" s="7">
        <v>1</v>
      </c>
      <c r="R45" s="17">
        <v>1</v>
      </c>
      <c r="S45" s="25">
        <v>1</v>
      </c>
      <c r="T45" s="31">
        <v>1</v>
      </c>
    </row>
    <row r="46" spans="1:20" ht="14.25" customHeight="1" x14ac:dyDescent="0.3">
      <c r="A46" s="5">
        <v>31</v>
      </c>
      <c r="B46" s="17">
        <v>5</v>
      </c>
      <c r="C46" s="2" t="s">
        <v>75</v>
      </c>
      <c r="D46" s="3" t="s">
        <v>81</v>
      </c>
      <c r="E46" s="7">
        <v>1</v>
      </c>
      <c r="F46" s="7">
        <v>1</v>
      </c>
      <c r="G46" s="7">
        <v>1</v>
      </c>
      <c r="H46" s="7">
        <v>1</v>
      </c>
      <c r="I46" s="7">
        <v>1</v>
      </c>
      <c r="J46" s="7">
        <v>1</v>
      </c>
      <c r="K46" s="7">
        <v>1</v>
      </c>
      <c r="L46" s="7">
        <v>1</v>
      </c>
      <c r="M46" s="7">
        <v>1</v>
      </c>
      <c r="N46" s="7">
        <v>1</v>
      </c>
      <c r="O46" s="7">
        <v>1</v>
      </c>
      <c r="P46" s="7">
        <v>1</v>
      </c>
      <c r="Q46" s="7">
        <v>1</v>
      </c>
      <c r="R46" s="17">
        <v>1</v>
      </c>
      <c r="S46" s="25">
        <v>1</v>
      </c>
      <c r="T46" s="31">
        <v>1</v>
      </c>
    </row>
    <row r="47" spans="1:20" ht="14.25" customHeight="1" x14ac:dyDescent="0.3">
      <c r="A47" s="5">
        <v>32</v>
      </c>
      <c r="B47" s="17">
        <v>6</v>
      </c>
      <c r="C47" s="2" t="s">
        <v>76</v>
      </c>
      <c r="D47" s="3" t="s">
        <v>82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1</v>
      </c>
      <c r="O47" s="7">
        <v>1</v>
      </c>
      <c r="P47" s="17">
        <v>1</v>
      </c>
      <c r="Q47" s="7">
        <v>1</v>
      </c>
      <c r="R47" s="17">
        <v>1</v>
      </c>
      <c r="S47" s="25">
        <v>1</v>
      </c>
      <c r="T47" s="31">
        <v>1</v>
      </c>
    </row>
    <row r="48" spans="1:20" ht="14.25" customHeight="1" x14ac:dyDescent="0.3">
      <c r="A48" s="5">
        <v>33</v>
      </c>
      <c r="B48" s="17">
        <v>7</v>
      </c>
      <c r="C48" s="2" t="s">
        <v>192</v>
      </c>
      <c r="D48" s="3" t="s">
        <v>193</v>
      </c>
      <c r="E48" s="16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7">
        <v>1</v>
      </c>
      <c r="P48" s="7">
        <v>1</v>
      </c>
      <c r="Q48" s="7">
        <v>1</v>
      </c>
      <c r="R48" s="16">
        <v>1</v>
      </c>
      <c r="S48" s="25">
        <v>1</v>
      </c>
      <c r="T48" s="31">
        <v>1</v>
      </c>
    </row>
    <row r="49" spans="1:20" ht="14.25" customHeight="1" x14ac:dyDescent="0.25">
      <c r="A49" s="5"/>
      <c r="B49" s="17"/>
      <c r="C49" s="2"/>
      <c r="D49" s="14" t="s">
        <v>186</v>
      </c>
      <c r="E49" s="6">
        <f t="shared" ref="E49:S49" si="5">SUM(E42:E48)</f>
        <v>7</v>
      </c>
      <c r="F49" s="6">
        <f t="shared" si="5"/>
        <v>7</v>
      </c>
      <c r="G49" s="6">
        <f t="shared" si="5"/>
        <v>7</v>
      </c>
      <c r="H49" s="6">
        <f t="shared" si="5"/>
        <v>7</v>
      </c>
      <c r="I49" s="6">
        <f t="shared" si="5"/>
        <v>7</v>
      </c>
      <c r="J49" s="6">
        <f t="shared" si="5"/>
        <v>7</v>
      </c>
      <c r="K49" s="6">
        <f t="shared" si="5"/>
        <v>7</v>
      </c>
      <c r="L49" s="6">
        <f t="shared" si="5"/>
        <v>7</v>
      </c>
      <c r="M49" s="6">
        <f t="shared" si="5"/>
        <v>7</v>
      </c>
      <c r="N49" s="6">
        <f t="shared" si="5"/>
        <v>7</v>
      </c>
      <c r="O49" s="6">
        <f t="shared" si="5"/>
        <v>7</v>
      </c>
      <c r="P49" s="6">
        <f t="shared" si="5"/>
        <v>7</v>
      </c>
      <c r="Q49" s="6">
        <f t="shared" si="5"/>
        <v>7</v>
      </c>
      <c r="R49" s="6">
        <f t="shared" si="5"/>
        <v>7</v>
      </c>
      <c r="S49" s="22">
        <f t="shared" si="5"/>
        <v>7</v>
      </c>
      <c r="T49" s="6">
        <f>SUM(T42:T48)</f>
        <v>7</v>
      </c>
    </row>
    <row r="50" spans="1:20" ht="15" customHeight="1" x14ac:dyDescent="0.3">
      <c r="A50" s="52" t="s">
        <v>9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26"/>
    </row>
    <row r="51" spans="1:20" ht="14.25" customHeight="1" x14ac:dyDescent="0.25">
      <c r="A51" s="5">
        <v>34</v>
      </c>
      <c r="B51" s="17">
        <v>1</v>
      </c>
      <c r="C51" s="8" t="s">
        <v>28</v>
      </c>
      <c r="D51" s="8" t="s">
        <v>123</v>
      </c>
      <c r="E51" s="7">
        <v>1</v>
      </c>
      <c r="F51" s="7">
        <v>1</v>
      </c>
      <c r="G51" s="7">
        <v>1</v>
      </c>
      <c r="H51" s="7">
        <v>1</v>
      </c>
      <c r="I51" s="7">
        <v>1</v>
      </c>
      <c r="J51" s="7">
        <v>1</v>
      </c>
      <c r="K51" s="7">
        <v>1</v>
      </c>
      <c r="L51" s="7">
        <v>1</v>
      </c>
      <c r="M51" s="7">
        <v>1</v>
      </c>
      <c r="N51" s="7">
        <v>1</v>
      </c>
      <c r="O51" s="17">
        <v>1</v>
      </c>
      <c r="P51" s="17">
        <v>1</v>
      </c>
      <c r="Q51" s="17">
        <v>1</v>
      </c>
      <c r="R51" s="40">
        <v>1</v>
      </c>
      <c r="S51" s="40">
        <v>1</v>
      </c>
      <c r="T51" s="30">
        <v>1</v>
      </c>
    </row>
    <row r="52" spans="1:20" ht="14.25" customHeight="1" x14ac:dyDescent="0.25">
      <c r="A52" s="5">
        <v>35</v>
      </c>
      <c r="B52" s="18">
        <v>2</v>
      </c>
      <c r="C52" s="8" t="s">
        <v>29</v>
      </c>
      <c r="D52" s="8" t="s">
        <v>17</v>
      </c>
      <c r="E52" s="7">
        <v>1</v>
      </c>
      <c r="F52" s="7">
        <v>1</v>
      </c>
      <c r="G52" s="7">
        <v>1</v>
      </c>
      <c r="H52" s="7">
        <v>1</v>
      </c>
      <c r="I52" s="7">
        <v>1</v>
      </c>
      <c r="J52" s="7">
        <v>1</v>
      </c>
      <c r="K52" s="7">
        <v>1</v>
      </c>
      <c r="L52" s="7">
        <v>1</v>
      </c>
      <c r="M52" s="7">
        <v>1</v>
      </c>
      <c r="N52" s="7">
        <v>1</v>
      </c>
      <c r="O52" s="17">
        <v>1</v>
      </c>
      <c r="P52" s="17">
        <v>1</v>
      </c>
      <c r="Q52" s="17"/>
      <c r="R52" s="17"/>
      <c r="S52" s="25"/>
      <c r="T52" s="30">
        <v>1</v>
      </c>
    </row>
    <row r="53" spans="1:20" ht="14.25" customHeight="1" x14ac:dyDescent="0.25">
      <c r="A53" s="5">
        <v>36</v>
      </c>
      <c r="B53" s="17">
        <v>3</v>
      </c>
      <c r="C53" s="8" t="s">
        <v>124</v>
      </c>
      <c r="D53" s="8" t="s">
        <v>125</v>
      </c>
      <c r="E53" s="7">
        <v>1</v>
      </c>
      <c r="F53" s="7">
        <v>1</v>
      </c>
      <c r="G53" s="7">
        <v>1</v>
      </c>
      <c r="H53" s="7">
        <v>1</v>
      </c>
      <c r="I53" s="7">
        <v>1</v>
      </c>
      <c r="J53" s="7">
        <v>1</v>
      </c>
      <c r="K53" s="7">
        <v>1</v>
      </c>
      <c r="L53" s="7">
        <v>1</v>
      </c>
      <c r="M53" s="7">
        <v>1</v>
      </c>
      <c r="N53" s="7">
        <v>1</v>
      </c>
      <c r="O53" s="17">
        <v>1</v>
      </c>
      <c r="P53" s="17">
        <v>1</v>
      </c>
      <c r="Q53" s="17">
        <v>1</v>
      </c>
      <c r="R53" s="17">
        <v>1</v>
      </c>
      <c r="S53" s="25">
        <v>1</v>
      </c>
      <c r="T53" s="30">
        <v>1</v>
      </c>
    </row>
    <row r="54" spans="1:20" ht="14.25" customHeight="1" x14ac:dyDescent="0.25">
      <c r="A54" s="5">
        <v>37</v>
      </c>
      <c r="B54" s="17">
        <v>4</v>
      </c>
      <c r="C54" s="8" t="s">
        <v>126</v>
      </c>
      <c r="D54" s="8" t="s">
        <v>127</v>
      </c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7">
        <v>1</v>
      </c>
      <c r="K54" s="7">
        <v>1</v>
      </c>
      <c r="L54" s="7">
        <v>1</v>
      </c>
      <c r="M54" s="7">
        <v>1</v>
      </c>
      <c r="N54" s="7">
        <v>1</v>
      </c>
      <c r="O54" s="17">
        <v>1</v>
      </c>
      <c r="P54" s="17">
        <v>1</v>
      </c>
      <c r="Q54" s="17">
        <v>1</v>
      </c>
      <c r="R54" s="17">
        <v>1</v>
      </c>
      <c r="S54" s="25">
        <v>1</v>
      </c>
      <c r="T54" s="30">
        <v>1</v>
      </c>
    </row>
    <row r="55" spans="1:20" ht="14.25" customHeight="1" x14ac:dyDescent="0.25">
      <c r="A55" s="5">
        <v>38</v>
      </c>
      <c r="B55" s="17">
        <v>5</v>
      </c>
      <c r="C55" s="8" t="s">
        <v>128</v>
      </c>
      <c r="D55" s="8" t="s">
        <v>129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7">
        <v>1</v>
      </c>
      <c r="L55" s="7">
        <v>1</v>
      </c>
      <c r="M55" s="7">
        <v>1</v>
      </c>
      <c r="N55" s="7">
        <v>1</v>
      </c>
      <c r="O55" s="17">
        <v>1</v>
      </c>
      <c r="P55" s="17">
        <v>1</v>
      </c>
      <c r="Q55" s="17">
        <v>1</v>
      </c>
      <c r="R55" s="17">
        <v>1</v>
      </c>
      <c r="S55" s="25">
        <v>1</v>
      </c>
      <c r="T55" s="30">
        <v>1</v>
      </c>
    </row>
    <row r="56" spans="1:20" ht="14.25" customHeight="1" x14ac:dyDescent="0.25">
      <c r="A56" s="5"/>
      <c r="B56" s="18"/>
      <c r="C56" s="2"/>
      <c r="D56" s="14" t="s">
        <v>186</v>
      </c>
      <c r="E56" s="6">
        <f>SUM(E51:E55)</f>
        <v>5</v>
      </c>
      <c r="F56" s="6">
        <f t="shared" ref="F56:T56" si="6">SUM(F51:F55)</f>
        <v>5</v>
      </c>
      <c r="G56" s="6">
        <f t="shared" si="6"/>
        <v>5</v>
      </c>
      <c r="H56" s="6">
        <f t="shared" si="6"/>
        <v>5</v>
      </c>
      <c r="I56" s="6">
        <f t="shared" si="6"/>
        <v>5</v>
      </c>
      <c r="J56" s="6">
        <f t="shared" si="6"/>
        <v>5</v>
      </c>
      <c r="K56" s="6">
        <f t="shared" si="6"/>
        <v>5</v>
      </c>
      <c r="L56" s="6">
        <f t="shared" si="6"/>
        <v>5</v>
      </c>
      <c r="M56" s="6">
        <f t="shared" si="6"/>
        <v>5</v>
      </c>
      <c r="N56" s="6">
        <f t="shared" si="6"/>
        <v>5</v>
      </c>
      <c r="O56" s="6">
        <f t="shared" si="6"/>
        <v>5</v>
      </c>
      <c r="P56" s="6">
        <f t="shared" si="6"/>
        <v>5</v>
      </c>
      <c r="Q56" s="6">
        <f t="shared" si="6"/>
        <v>4</v>
      </c>
      <c r="R56" s="6">
        <f t="shared" si="6"/>
        <v>4</v>
      </c>
      <c r="S56" s="6">
        <f t="shared" si="6"/>
        <v>4</v>
      </c>
      <c r="T56" s="6">
        <f t="shared" si="6"/>
        <v>5</v>
      </c>
    </row>
    <row r="57" spans="1:20" ht="16.5" customHeight="1" x14ac:dyDescent="0.3">
      <c r="A57" s="52" t="s">
        <v>10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26"/>
    </row>
    <row r="58" spans="1:20" ht="14.25" customHeight="1" x14ac:dyDescent="0.3">
      <c r="A58" s="5">
        <v>39</v>
      </c>
      <c r="B58" s="18">
        <v>1</v>
      </c>
      <c r="C58" s="2" t="s">
        <v>85</v>
      </c>
      <c r="D58" s="3" t="s">
        <v>86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/>
      <c r="S58" s="25"/>
      <c r="T58" s="31">
        <v>1</v>
      </c>
    </row>
    <row r="59" spans="1:20" ht="14.25" customHeight="1" x14ac:dyDescent="0.3">
      <c r="A59" s="5">
        <v>40</v>
      </c>
      <c r="B59" s="16">
        <v>2</v>
      </c>
      <c r="C59" s="8" t="s">
        <v>152</v>
      </c>
      <c r="D59" s="8" t="s">
        <v>153</v>
      </c>
      <c r="E59" s="7">
        <v>1</v>
      </c>
      <c r="F59" s="7">
        <v>1</v>
      </c>
      <c r="G59" s="7">
        <v>1</v>
      </c>
      <c r="H59" s="7">
        <v>1</v>
      </c>
      <c r="I59" s="7">
        <v>1</v>
      </c>
      <c r="J59" s="7">
        <v>1</v>
      </c>
      <c r="K59" s="7">
        <v>1</v>
      </c>
      <c r="L59" s="7">
        <v>1</v>
      </c>
      <c r="M59" s="17">
        <v>1</v>
      </c>
      <c r="N59" s="17">
        <v>1</v>
      </c>
      <c r="O59" s="17">
        <v>1</v>
      </c>
      <c r="P59" s="17">
        <v>1</v>
      </c>
      <c r="Q59" s="17">
        <v>1</v>
      </c>
      <c r="R59" s="17">
        <v>1</v>
      </c>
      <c r="S59" s="25">
        <v>1</v>
      </c>
      <c r="T59" s="31">
        <v>1</v>
      </c>
    </row>
    <row r="60" spans="1:20" ht="14.25" customHeight="1" x14ac:dyDescent="0.3">
      <c r="A60" s="5">
        <v>41</v>
      </c>
      <c r="B60" s="16">
        <v>3</v>
      </c>
      <c r="C60" s="8" t="s">
        <v>154</v>
      </c>
      <c r="D60" s="8" t="s">
        <v>155</v>
      </c>
      <c r="E60" s="7">
        <v>1</v>
      </c>
      <c r="F60" s="7">
        <v>1</v>
      </c>
      <c r="G60" s="7">
        <v>1</v>
      </c>
      <c r="H60" s="7">
        <v>1</v>
      </c>
      <c r="I60" s="7">
        <v>1</v>
      </c>
      <c r="J60" s="7">
        <v>1</v>
      </c>
      <c r="K60" s="7">
        <v>1</v>
      </c>
      <c r="L60" s="7">
        <v>1</v>
      </c>
      <c r="M60" s="17">
        <v>1</v>
      </c>
      <c r="N60" s="17">
        <v>1</v>
      </c>
      <c r="O60" s="17">
        <v>1</v>
      </c>
      <c r="P60" s="17">
        <v>1</v>
      </c>
      <c r="Q60" s="40">
        <v>1</v>
      </c>
      <c r="R60" s="17"/>
      <c r="S60" s="25"/>
      <c r="T60" s="31">
        <v>1</v>
      </c>
    </row>
    <row r="61" spans="1:20" ht="14.25" customHeight="1" x14ac:dyDescent="0.3">
      <c r="A61" s="5">
        <v>42</v>
      </c>
      <c r="B61" s="16">
        <v>4</v>
      </c>
      <c r="C61" s="8" t="s">
        <v>156</v>
      </c>
      <c r="D61" s="8" t="s">
        <v>157</v>
      </c>
      <c r="E61" s="7">
        <v>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7">
        <v>1</v>
      </c>
      <c r="L61" s="7">
        <v>1</v>
      </c>
      <c r="M61" s="17">
        <v>1</v>
      </c>
      <c r="N61" s="17">
        <v>1</v>
      </c>
      <c r="O61" s="17">
        <v>1</v>
      </c>
      <c r="P61" s="17"/>
      <c r="Q61" s="17">
        <v>1</v>
      </c>
      <c r="R61" s="17"/>
      <c r="S61" s="25"/>
      <c r="T61" s="31">
        <v>1</v>
      </c>
    </row>
    <row r="62" spans="1:20" ht="14.25" customHeight="1" x14ac:dyDescent="0.3">
      <c r="A62" s="5">
        <v>43</v>
      </c>
      <c r="B62" s="16">
        <v>5</v>
      </c>
      <c r="C62" s="8" t="s">
        <v>158</v>
      </c>
      <c r="D62" s="8" t="s">
        <v>159</v>
      </c>
      <c r="E62" s="7">
        <v>1</v>
      </c>
      <c r="F62" s="7">
        <v>1</v>
      </c>
      <c r="G62" s="7">
        <v>1</v>
      </c>
      <c r="H62" s="7">
        <v>1</v>
      </c>
      <c r="I62" s="7">
        <v>1</v>
      </c>
      <c r="J62" s="7">
        <v>1</v>
      </c>
      <c r="K62" s="7">
        <v>1</v>
      </c>
      <c r="L62" s="7">
        <v>1</v>
      </c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25">
        <v>1</v>
      </c>
      <c r="T62" s="31">
        <v>1</v>
      </c>
    </row>
    <row r="63" spans="1:20" ht="14.25" customHeight="1" x14ac:dyDescent="0.25">
      <c r="A63" s="5">
        <v>44</v>
      </c>
      <c r="B63" s="16">
        <v>6</v>
      </c>
      <c r="C63" s="8" t="s">
        <v>160</v>
      </c>
      <c r="D63" s="8" t="s">
        <v>161</v>
      </c>
      <c r="E63" s="7">
        <v>1</v>
      </c>
      <c r="F63" s="7">
        <v>1</v>
      </c>
      <c r="G63" s="7">
        <v>1</v>
      </c>
      <c r="H63" s="7">
        <v>1</v>
      </c>
      <c r="I63" s="7">
        <v>1</v>
      </c>
      <c r="J63" s="7">
        <v>1</v>
      </c>
      <c r="K63" s="7">
        <v>1</v>
      </c>
      <c r="L63" s="7">
        <v>1</v>
      </c>
      <c r="M63" s="17">
        <v>1</v>
      </c>
      <c r="N63" s="17">
        <v>1</v>
      </c>
      <c r="O63" s="17">
        <v>1</v>
      </c>
      <c r="P63" s="17">
        <v>1</v>
      </c>
      <c r="Q63" s="17">
        <v>1</v>
      </c>
      <c r="R63" s="17">
        <v>1</v>
      </c>
      <c r="S63" s="25">
        <v>1</v>
      </c>
      <c r="T63" s="30">
        <v>1</v>
      </c>
    </row>
    <row r="64" spans="1:20" ht="14.25" customHeight="1" x14ac:dyDescent="0.25">
      <c r="A64" s="5"/>
      <c r="B64" s="18"/>
      <c r="C64" s="2"/>
      <c r="D64" s="14" t="s">
        <v>186</v>
      </c>
      <c r="E64" s="6">
        <f t="shared" ref="E64:T64" si="7">SUM(E58:E63)</f>
        <v>6</v>
      </c>
      <c r="F64" s="6">
        <f t="shared" si="7"/>
        <v>6</v>
      </c>
      <c r="G64" s="6">
        <f t="shared" si="7"/>
        <v>6</v>
      </c>
      <c r="H64" s="6">
        <f t="shared" si="7"/>
        <v>6</v>
      </c>
      <c r="I64" s="6">
        <f t="shared" si="7"/>
        <v>6</v>
      </c>
      <c r="J64" s="6">
        <f t="shared" si="7"/>
        <v>6</v>
      </c>
      <c r="K64" s="6">
        <f t="shared" si="7"/>
        <v>6</v>
      </c>
      <c r="L64" s="6">
        <f t="shared" si="7"/>
        <v>6</v>
      </c>
      <c r="M64" s="15">
        <f t="shared" si="7"/>
        <v>6</v>
      </c>
      <c r="N64" s="15">
        <f t="shared" si="7"/>
        <v>6</v>
      </c>
      <c r="O64" s="15">
        <f t="shared" si="7"/>
        <v>6</v>
      </c>
      <c r="P64" s="15">
        <f t="shared" si="7"/>
        <v>5</v>
      </c>
      <c r="Q64" s="15">
        <f t="shared" si="7"/>
        <v>6</v>
      </c>
      <c r="R64" s="15">
        <f t="shared" si="7"/>
        <v>3</v>
      </c>
      <c r="S64" s="21">
        <f t="shared" si="7"/>
        <v>3</v>
      </c>
      <c r="T64" s="6">
        <f t="shared" si="7"/>
        <v>6</v>
      </c>
    </row>
    <row r="65" spans="1:20" ht="19.5" customHeight="1" x14ac:dyDescent="0.3">
      <c r="A65" s="52" t="s">
        <v>11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26"/>
    </row>
    <row r="66" spans="1:20" ht="14.25" customHeight="1" x14ac:dyDescent="0.25">
      <c r="A66" s="5">
        <v>45</v>
      </c>
      <c r="B66" s="17">
        <v>1</v>
      </c>
      <c r="C66" s="2" t="s">
        <v>61</v>
      </c>
      <c r="D66" s="3" t="s">
        <v>64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>
        <v>1</v>
      </c>
      <c r="M66" s="7">
        <v>1</v>
      </c>
      <c r="N66" s="7">
        <v>1</v>
      </c>
      <c r="O66" s="7">
        <v>1</v>
      </c>
      <c r="P66" s="28">
        <v>1</v>
      </c>
      <c r="Q66" s="28">
        <v>1</v>
      </c>
      <c r="R66" s="28">
        <v>1</v>
      </c>
      <c r="S66" s="25">
        <v>1</v>
      </c>
      <c r="T66" s="30">
        <v>1</v>
      </c>
    </row>
    <row r="67" spans="1:20" ht="14.25" customHeight="1" x14ac:dyDescent="0.25">
      <c r="A67" s="5">
        <v>46</v>
      </c>
      <c r="B67" s="18">
        <v>2</v>
      </c>
      <c r="C67" s="2" t="s">
        <v>62</v>
      </c>
      <c r="D67" s="3" t="s">
        <v>65</v>
      </c>
      <c r="E67" s="7">
        <v>1</v>
      </c>
      <c r="F67" s="7">
        <v>1</v>
      </c>
      <c r="G67" s="7">
        <v>1</v>
      </c>
      <c r="H67" s="7">
        <v>1</v>
      </c>
      <c r="I67" s="7">
        <v>1</v>
      </c>
      <c r="J67" s="7">
        <v>1</v>
      </c>
      <c r="K67" s="7">
        <v>1</v>
      </c>
      <c r="L67" s="7">
        <v>1</v>
      </c>
      <c r="M67" s="7">
        <v>1</v>
      </c>
      <c r="N67" s="7">
        <v>1</v>
      </c>
      <c r="O67" s="7">
        <v>1</v>
      </c>
      <c r="P67" s="28">
        <v>1</v>
      </c>
      <c r="Q67" s="28">
        <v>1</v>
      </c>
      <c r="R67" s="28">
        <v>1</v>
      </c>
      <c r="S67" s="25">
        <v>1</v>
      </c>
      <c r="T67" s="30">
        <v>1</v>
      </c>
    </row>
    <row r="68" spans="1:20" ht="14.25" customHeight="1" x14ac:dyDescent="0.25">
      <c r="A68" s="5">
        <v>47</v>
      </c>
      <c r="B68" s="17">
        <v>3</v>
      </c>
      <c r="C68" s="2" t="s">
        <v>63</v>
      </c>
      <c r="D68" s="3" t="s">
        <v>66</v>
      </c>
      <c r="E68" s="7">
        <v>1</v>
      </c>
      <c r="F68" s="7">
        <v>1</v>
      </c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1</v>
      </c>
      <c r="N68" s="7">
        <v>1</v>
      </c>
      <c r="O68" s="7">
        <v>1</v>
      </c>
      <c r="P68" s="28">
        <v>1</v>
      </c>
      <c r="Q68" s="28">
        <v>1</v>
      </c>
      <c r="R68" s="28">
        <v>1</v>
      </c>
      <c r="S68" s="25">
        <v>1</v>
      </c>
      <c r="T68" s="30">
        <v>1</v>
      </c>
    </row>
    <row r="69" spans="1:20" ht="14.25" customHeight="1" x14ac:dyDescent="0.25">
      <c r="A69" s="5">
        <v>48</v>
      </c>
      <c r="B69" s="16">
        <v>4</v>
      </c>
      <c r="C69" s="8" t="s">
        <v>162</v>
      </c>
      <c r="D69" s="8" t="s">
        <v>163</v>
      </c>
      <c r="E69" s="7">
        <v>1</v>
      </c>
      <c r="F69" s="7">
        <v>1</v>
      </c>
      <c r="G69" s="7">
        <v>1</v>
      </c>
      <c r="H69" s="7">
        <v>1</v>
      </c>
      <c r="I69" s="7">
        <v>1</v>
      </c>
      <c r="J69" s="7">
        <v>1</v>
      </c>
      <c r="K69" s="7">
        <v>1</v>
      </c>
      <c r="L69" s="7">
        <v>1</v>
      </c>
      <c r="M69" s="7">
        <v>1</v>
      </c>
      <c r="N69" s="7">
        <v>1</v>
      </c>
      <c r="O69" s="7">
        <v>1</v>
      </c>
      <c r="P69" s="28">
        <v>1</v>
      </c>
      <c r="Q69" s="40">
        <v>1</v>
      </c>
      <c r="R69" s="40">
        <v>1</v>
      </c>
      <c r="S69" s="40">
        <v>1</v>
      </c>
      <c r="T69" s="30">
        <v>1</v>
      </c>
    </row>
    <row r="70" spans="1:20" ht="14.25" customHeight="1" x14ac:dyDescent="0.25">
      <c r="A70" s="5"/>
      <c r="B70" s="17"/>
      <c r="C70" s="2"/>
      <c r="D70" s="14" t="s">
        <v>186</v>
      </c>
      <c r="E70" s="6">
        <f>SUM(E66:E69)</f>
        <v>4</v>
      </c>
      <c r="F70" s="6">
        <f t="shared" ref="F70:T70" si="8">SUM(F66:F69)</f>
        <v>4</v>
      </c>
      <c r="G70" s="6">
        <f t="shared" si="8"/>
        <v>4</v>
      </c>
      <c r="H70" s="6">
        <f t="shared" si="8"/>
        <v>4</v>
      </c>
      <c r="I70" s="6">
        <f t="shared" si="8"/>
        <v>4</v>
      </c>
      <c r="J70" s="6">
        <f t="shared" si="8"/>
        <v>4</v>
      </c>
      <c r="K70" s="6">
        <f t="shared" si="8"/>
        <v>4</v>
      </c>
      <c r="L70" s="6">
        <f t="shared" si="8"/>
        <v>4</v>
      </c>
      <c r="M70" s="6">
        <f t="shared" si="8"/>
        <v>4</v>
      </c>
      <c r="N70" s="6">
        <f t="shared" si="8"/>
        <v>4</v>
      </c>
      <c r="O70" s="6">
        <f t="shared" si="8"/>
        <v>4</v>
      </c>
      <c r="P70" s="6">
        <f t="shared" si="8"/>
        <v>4</v>
      </c>
      <c r="Q70" s="6">
        <f t="shared" si="8"/>
        <v>4</v>
      </c>
      <c r="R70" s="6">
        <f t="shared" si="8"/>
        <v>4</v>
      </c>
      <c r="S70" s="22">
        <f t="shared" si="8"/>
        <v>4</v>
      </c>
      <c r="T70" s="36">
        <f t="shared" si="8"/>
        <v>4</v>
      </c>
    </row>
    <row r="71" spans="1:20" ht="18" customHeight="1" x14ac:dyDescent="0.3">
      <c r="A71" s="52" t="s">
        <v>12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26"/>
    </row>
    <row r="72" spans="1:20" ht="14.25" customHeight="1" x14ac:dyDescent="0.3">
      <c r="A72" s="5">
        <v>49</v>
      </c>
      <c r="B72" s="17">
        <v>1</v>
      </c>
      <c r="C72" s="2" t="s">
        <v>39</v>
      </c>
      <c r="D72" s="3" t="s">
        <v>41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7">
        <v>1</v>
      </c>
      <c r="K72" s="16">
        <v>1</v>
      </c>
      <c r="L72" s="16">
        <v>1</v>
      </c>
      <c r="M72" s="16">
        <v>1</v>
      </c>
      <c r="N72" s="5"/>
      <c r="O72" s="5"/>
      <c r="P72" s="5"/>
      <c r="Q72" s="5"/>
      <c r="R72" s="5"/>
      <c r="S72" s="26"/>
    </row>
    <row r="73" spans="1:20" ht="14.25" customHeight="1" x14ac:dyDescent="0.3">
      <c r="A73" s="5">
        <v>50</v>
      </c>
      <c r="B73" s="18">
        <v>2</v>
      </c>
      <c r="C73" s="2" t="s">
        <v>40</v>
      </c>
      <c r="D73" s="3" t="s">
        <v>42</v>
      </c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7">
        <v>1</v>
      </c>
      <c r="K73" s="7">
        <v>1</v>
      </c>
      <c r="L73" s="7">
        <v>1</v>
      </c>
      <c r="M73" s="7">
        <v>1</v>
      </c>
      <c r="N73" s="5"/>
      <c r="O73" s="5"/>
      <c r="P73" s="5"/>
      <c r="Q73" s="5"/>
      <c r="R73" s="5"/>
      <c r="S73" s="26"/>
    </row>
    <row r="74" spans="1:20" ht="14.25" customHeight="1" x14ac:dyDescent="0.25">
      <c r="A74" s="5"/>
      <c r="B74" s="18"/>
      <c r="C74" s="2"/>
      <c r="D74" s="14" t="s">
        <v>186</v>
      </c>
      <c r="E74" s="6">
        <f>SUM(E72:E73)</f>
        <v>2</v>
      </c>
      <c r="F74" s="6">
        <f t="shared" ref="F74:R74" si="9">SUM(F72:F73)</f>
        <v>2</v>
      </c>
      <c r="G74" s="6">
        <f t="shared" si="9"/>
        <v>2</v>
      </c>
      <c r="H74" s="6">
        <f t="shared" si="9"/>
        <v>2</v>
      </c>
      <c r="I74" s="6">
        <f t="shared" si="9"/>
        <v>2</v>
      </c>
      <c r="J74" s="6">
        <f t="shared" si="9"/>
        <v>2</v>
      </c>
      <c r="K74" s="6">
        <f t="shared" si="9"/>
        <v>2</v>
      </c>
      <c r="L74" s="6">
        <f t="shared" si="9"/>
        <v>2</v>
      </c>
      <c r="M74" s="6">
        <f t="shared" si="9"/>
        <v>2</v>
      </c>
      <c r="N74" s="6">
        <f t="shared" si="9"/>
        <v>0</v>
      </c>
      <c r="O74" s="6">
        <f t="shared" si="9"/>
        <v>0</v>
      </c>
      <c r="P74" s="6">
        <f t="shared" si="9"/>
        <v>0</v>
      </c>
      <c r="Q74" s="6">
        <f t="shared" si="9"/>
        <v>0</v>
      </c>
      <c r="R74" s="6">
        <f t="shared" si="9"/>
        <v>0</v>
      </c>
      <c r="S74" s="37">
        <v>0</v>
      </c>
      <c r="T74" s="35">
        <v>0</v>
      </c>
    </row>
    <row r="75" spans="1:20" ht="14.25" customHeight="1" x14ac:dyDescent="0.3">
      <c r="A75" s="52" t="s">
        <v>13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26"/>
    </row>
    <row r="76" spans="1:20" ht="14.25" customHeight="1" x14ac:dyDescent="0.3">
      <c r="A76" s="5">
        <v>51</v>
      </c>
      <c r="B76" s="17">
        <v>1</v>
      </c>
      <c r="C76" s="10" t="s">
        <v>111</v>
      </c>
      <c r="D76" s="11" t="s">
        <v>27</v>
      </c>
      <c r="E76" s="16">
        <v>1</v>
      </c>
      <c r="F76" s="16">
        <v>1</v>
      </c>
      <c r="G76" s="16">
        <v>1</v>
      </c>
      <c r="H76" s="16">
        <v>1</v>
      </c>
      <c r="I76" s="16">
        <v>1</v>
      </c>
      <c r="J76" s="7">
        <v>1</v>
      </c>
      <c r="K76" s="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1</v>
      </c>
      <c r="Q76" s="17">
        <v>1</v>
      </c>
      <c r="R76" s="17">
        <v>1</v>
      </c>
      <c r="S76" s="25">
        <v>1</v>
      </c>
      <c r="T76" s="31">
        <v>1</v>
      </c>
    </row>
    <row r="77" spans="1:20" ht="14.25" customHeight="1" x14ac:dyDescent="0.3">
      <c r="A77" s="5">
        <v>52</v>
      </c>
      <c r="B77" s="17">
        <v>2</v>
      </c>
      <c r="C77" s="10" t="s">
        <v>112</v>
      </c>
      <c r="D77" s="11" t="s">
        <v>25</v>
      </c>
      <c r="E77" s="16">
        <v>1</v>
      </c>
      <c r="F77" s="16">
        <v>1</v>
      </c>
      <c r="G77" s="16">
        <v>1</v>
      </c>
      <c r="H77" s="16">
        <v>1</v>
      </c>
      <c r="I77" s="16">
        <v>1</v>
      </c>
      <c r="J77" s="7">
        <v>1</v>
      </c>
      <c r="K77" s="7">
        <v>1</v>
      </c>
      <c r="L77" s="17">
        <v>1</v>
      </c>
      <c r="M77" s="17">
        <v>1</v>
      </c>
      <c r="N77" s="17">
        <v>1</v>
      </c>
      <c r="O77" s="17">
        <v>1</v>
      </c>
      <c r="P77" s="17">
        <v>1</v>
      </c>
      <c r="Q77" s="17">
        <v>1</v>
      </c>
      <c r="R77" s="17">
        <v>1</v>
      </c>
      <c r="S77" s="25">
        <v>1</v>
      </c>
      <c r="T77" s="31">
        <v>1</v>
      </c>
    </row>
    <row r="78" spans="1:20" ht="14.25" customHeight="1" x14ac:dyDescent="0.3">
      <c r="A78" s="5">
        <v>53</v>
      </c>
      <c r="B78" s="17">
        <v>3</v>
      </c>
      <c r="C78" s="10" t="s">
        <v>113</v>
      </c>
      <c r="D78" s="11" t="s">
        <v>114</v>
      </c>
      <c r="E78" s="16">
        <v>1</v>
      </c>
      <c r="F78" s="16">
        <v>1</v>
      </c>
      <c r="G78" s="16">
        <v>1</v>
      </c>
      <c r="H78" s="16">
        <v>1</v>
      </c>
      <c r="I78" s="16">
        <v>1</v>
      </c>
      <c r="J78" s="7">
        <v>1</v>
      </c>
      <c r="K78" s="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1</v>
      </c>
      <c r="S78" s="25">
        <v>1</v>
      </c>
      <c r="T78" s="31">
        <v>1</v>
      </c>
    </row>
    <row r="79" spans="1:20" ht="14.25" customHeight="1" x14ac:dyDescent="0.3">
      <c r="A79" s="5">
        <v>54</v>
      </c>
      <c r="B79" s="17">
        <v>4</v>
      </c>
      <c r="C79" s="10" t="s">
        <v>115</v>
      </c>
      <c r="D79" s="11" t="s">
        <v>26</v>
      </c>
      <c r="E79" s="16">
        <v>1</v>
      </c>
      <c r="F79" s="16">
        <v>1</v>
      </c>
      <c r="G79" s="16">
        <v>1</v>
      </c>
      <c r="H79" s="16">
        <v>1</v>
      </c>
      <c r="I79" s="16">
        <v>1</v>
      </c>
      <c r="J79" s="7">
        <v>1</v>
      </c>
      <c r="K79" s="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1</v>
      </c>
      <c r="Q79" s="17">
        <v>1</v>
      </c>
      <c r="R79" s="17">
        <v>1</v>
      </c>
      <c r="S79" s="25">
        <v>1</v>
      </c>
      <c r="T79" s="31">
        <v>1</v>
      </c>
    </row>
    <row r="80" spans="1:20" ht="14.25" customHeight="1" x14ac:dyDescent="0.25">
      <c r="A80" s="5"/>
      <c r="B80" s="17"/>
      <c r="C80" s="2"/>
      <c r="D80" s="14" t="s">
        <v>186</v>
      </c>
      <c r="E80" s="6">
        <f>SUM(E76:E79)</f>
        <v>4</v>
      </c>
      <c r="F80" s="6">
        <f t="shared" ref="F80:S80" si="10">SUM(F76:F79)</f>
        <v>4</v>
      </c>
      <c r="G80" s="6">
        <f t="shared" si="10"/>
        <v>4</v>
      </c>
      <c r="H80" s="6">
        <f t="shared" si="10"/>
        <v>4</v>
      </c>
      <c r="I80" s="6">
        <f t="shared" si="10"/>
        <v>4</v>
      </c>
      <c r="J80" s="6">
        <f t="shared" si="10"/>
        <v>4</v>
      </c>
      <c r="K80" s="6">
        <f t="shared" si="10"/>
        <v>4</v>
      </c>
      <c r="L80" s="6">
        <f t="shared" si="10"/>
        <v>4</v>
      </c>
      <c r="M80" s="6">
        <f t="shared" si="10"/>
        <v>4</v>
      </c>
      <c r="N80" s="6">
        <f t="shared" si="10"/>
        <v>4</v>
      </c>
      <c r="O80" s="6">
        <f t="shared" si="10"/>
        <v>4</v>
      </c>
      <c r="P80" s="6">
        <f t="shared" si="10"/>
        <v>4</v>
      </c>
      <c r="Q80" s="6">
        <f t="shared" si="10"/>
        <v>4</v>
      </c>
      <c r="R80" s="6">
        <f t="shared" si="10"/>
        <v>4</v>
      </c>
      <c r="S80" s="22">
        <f t="shared" si="10"/>
        <v>4</v>
      </c>
      <c r="T80" s="42">
        <f>SUM(T76:T79)</f>
        <v>4</v>
      </c>
    </row>
    <row r="81" spans="1:20" ht="19.5" customHeight="1" x14ac:dyDescent="0.3">
      <c r="A81" s="65" t="s">
        <v>14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7"/>
    </row>
    <row r="82" spans="1:20" ht="14.25" customHeight="1" x14ac:dyDescent="0.3">
      <c r="A82" s="5">
        <v>55</v>
      </c>
      <c r="B82" s="18">
        <v>1</v>
      </c>
      <c r="C82" s="2" t="s">
        <v>55</v>
      </c>
      <c r="D82" s="3" t="s">
        <v>58</v>
      </c>
      <c r="E82" s="7">
        <v>1</v>
      </c>
      <c r="F82" s="7">
        <v>1</v>
      </c>
      <c r="G82" s="7">
        <v>1</v>
      </c>
      <c r="H82" s="7">
        <v>1</v>
      </c>
      <c r="I82" s="7">
        <v>1</v>
      </c>
      <c r="J82" s="7">
        <v>1</v>
      </c>
      <c r="K82" s="7">
        <v>1</v>
      </c>
      <c r="L82" s="7">
        <v>1</v>
      </c>
      <c r="M82" s="7">
        <v>1</v>
      </c>
      <c r="N82" s="7"/>
      <c r="O82" s="7"/>
      <c r="P82" s="7"/>
      <c r="Q82" s="7"/>
      <c r="R82" s="7"/>
      <c r="S82" s="27"/>
      <c r="T82" s="31">
        <v>1</v>
      </c>
    </row>
    <row r="83" spans="1:20" ht="14.25" customHeight="1" x14ac:dyDescent="0.3">
      <c r="A83" s="5">
        <v>56</v>
      </c>
      <c r="B83" s="17">
        <v>2</v>
      </c>
      <c r="C83" s="2" t="s">
        <v>56</v>
      </c>
      <c r="D83" s="3" t="s">
        <v>59</v>
      </c>
      <c r="E83" s="7">
        <v>1</v>
      </c>
      <c r="F83" s="7">
        <v>1</v>
      </c>
      <c r="G83" s="7">
        <v>1</v>
      </c>
      <c r="H83" s="7">
        <v>1</v>
      </c>
      <c r="I83" s="7">
        <v>1</v>
      </c>
      <c r="J83" s="7">
        <v>1</v>
      </c>
      <c r="K83" s="7">
        <v>1</v>
      </c>
      <c r="L83" s="7">
        <v>1</v>
      </c>
      <c r="M83" s="7">
        <v>1</v>
      </c>
      <c r="N83" s="7">
        <v>1</v>
      </c>
      <c r="O83" s="7">
        <v>1</v>
      </c>
      <c r="P83" s="7">
        <v>1</v>
      </c>
      <c r="Q83" s="7">
        <v>1</v>
      </c>
      <c r="R83" s="7">
        <v>1</v>
      </c>
      <c r="S83" s="27">
        <v>1</v>
      </c>
      <c r="T83" s="31">
        <v>1</v>
      </c>
    </row>
    <row r="84" spans="1:20" ht="14.25" customHeight="1" x14ac:dyDescent="0.3">
      <c r="A84" s="5">
        <v>57</v>
      </c>
      <c r="B84" s="17">
        <v>3</v>
      </c>
      <c r="C84" s="2" t="s">
        <v>57</v>
      </c>
      <c r="D84" s="3" t="s">
        <v>60</v>
      </c>
      <c r="E84" s="7">
        <v>1</v>
      </c>
      <c r="F84" s="7">
        <v>1</v>
      </c>
      <c r="G84" s="7">
        <v>1</v>
      </c>
      <c r="H84" s="7">
        <v>1</v>
      </c>
      <c r="I84" s="7">
        <v>1</v>
      </c>
      <c r="J84" s="7">
        <v>1</v>
      </c>
      <c r="K84" s="7">
        <v>1</v>
      </c>
      <c r="L84" s="7">
        <v>1</v>
      </c>
      <c r="M84" s="7">
        <v>1</v>
      </c>
      <c r="N84" s="7">
        <v>1</v>
      </c>
      <c r="O84" s="7">
        <v>1</v>
      </c>
      <c r="P84" s="7"/>
      <c r="Q84" s="7">
        <v>1</v>
      </c>
      <c r="R84" s="7"/>
      <c r="S84" s="27"/>
      <c r="T84" s="31">
        <v>1</v>
      </c>
    </row>
    <row r="85" spans="1:20" ht="14.25" customHeight="1" x14ac:dyDescent="0.3">
      <c r="A85" s="5">
        <v>58</v>
      </c>
      <c r="B85" s="17">
        <v>4</v>
      </c>
      <c r="C85" s="2" t="s">
        <v>187</v>
      </c>
      <c r="D85" s="3" t="s">
        <v>188</v>
      </c>
      <c r="E85" s="7">
        <v>1</v>
      </c>
      <c r="F85" s="7">
        <v>1</v>
      </c>
      <c r="G85" s="7">
        <v>1</v>
      </c>
      <c r="H85" s="7">
        <v>1</v>
      </c>
      <c r="I85" s="7">
        <v>1</v>
      </c>
      <c r="J85" s="7">
        <v>1</v>
      </c>
      <c r="K85" s="7">
        <v>1</v>
      </c>
      <c r="L85" s="7">
        <v>1</v>
      </c>
      <c r="M85" s="7">
        <v>1</v>
      </c>
      <c r="N85" s="7"/>
      <c r="O85" s="7"/>
      <c r="P85" s="7"/>
      <c r="Q85" s="7"/>
      <c r="R85" s="7"/>
      <c r="S85" s="27"/>
      <c r="T85" s="31">
        <v>1</v>
      </c>
    </row>
    <row r="86" spans="1:20" ht="14.25" customHeight="1" x14ac:dyDescent="0.25">
      <c r="A86" s="5"/>
      <c r="B86" s="17"/>
      <c r="C86" s="2"/>
      <c r="D86" s="14" t="s">
        <v>186</v>
      </c>
      <c r="E86" s="6">
        <f t="shared" ref="E86:T86" si="11">SUM(E82:E85)</f>
        <v>4</v>
      </c>
      <c r="F86" s="6">
        <f t="shared" si="11"/>
        <v>4</v>
      </c>
      <c r="G86" s="6">
        <f t="shared" si="11"/>
        <v>4</v>
      </c>
      <c r="H86" s="6">
        <f t="shared" si="11"/>
        <v>4</v>
      </c>
      <c r="I86" s="6">
        <f t="shared" si="11"/>
        <v>4</v>
      </c>
      <c r="J86" s="6">
        <f t="shared" si="11"/>
        <v>4</v>
      </c>
      <c r="K86" s="6">
        <f t="shared" si="11"/>
        <v>4</v>
      </c>
      <c r="L86" s="6">
        <f t="shared" si="11"/>
        <v>4</v>
      </c>
      <c r="M86" s="6">
        <f t="shared" si="11"/>
        <v>4</v>
      </c>
      <c r="N86" s="6">
        <f t="shared" si="11"/>
        <v>2</v>
      </c>
      <c r="O86" s="6">
        <f t="shared" si="11"/>
        <v>2</v>
      </c>
      <c r="P86" s="6">
        <f t="shared" si="11"/>
        <v>1</v>
      </c>
      <c r="Q86" s="6">
        <f t="shared" si="11"/>
        <v>2</v>
      </c>
      <c r="R86" s="6">
        <f t="shared" si="11"/>
        <v>1</v>
      </c>
      <c r="S86" s="22">
        <f t="shared" si="11"/>
        <v>1</v>
      </c>
      <c r="T86" s="38">
        <f t="shared" si="11"/>
        <v>4</v>
      </c>
    </row>
    <row r="87" spans="1:20" ht="14.25" customHeight="1" x14ac:dyDescent="0.3">
      <c r="A87" s="65" t="s">
        <v>15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7"/>
    </row>
    <row r="88" spans="1:20" ht="14.25" customHeight="1" x14ac:dyDescent="0.3">
      <c r="A88" s="5">
        <v>59</v>
      </c>
      <c r="B88" s="18">
        <v>1</v>
      </c>
      <c r="C88" s="2" t="s">
        <v>43</v>
      </c>
      <c r="D88" s="3" t="s">
        <v>49</v>
      </c>
      <c r="E88" s="7">
        <v>1</v>
      </c>
      <c r="F88" s="7">
        <v>1</v>
      </c>
      <c r="G88" s="7">
        <v>1</v>
      </c>
      <c r="H88" s="7">
        <v>1</v>
      </c>
      <c r="I88" s="7">
        <v>1</v>
      </c>
      <c r="J88" s="7">
        <v>1</v>
      </c>
      <c r="K88" s="7">
        <v>1</v>
      </c>
      <c r="L88" s="7">
        <v>1</v>
      </c>
      <c r="M88" s="7">
        <v>1</v>
      </c>
      <c r="N88" s="7">
        <v>1</v>
      </c>
      <c r="O88" s="7">
        <v>1</v>
      </c>
      <c r="P88" s="7">
        <v>1</v>
      </c>
      <c r="Q88" s="7">
        <v>1</v>
      </c>
      <c r="R88" s="5"/>
      <c r="S88" s="26"/>
      <c r="T88" s="31">
        <v>1</v>
      </c>
    </row>
    <row r="89" spans="1:20" ht="14.25" customHeight="1" x14ac:dyDescent="0.3">
      <c r="A89" s="5">
        <v>60</v>
      </c>
      <c r="B89" s="17">
        <v>2</v>
      </c>
      <c r="C89" s="2" t="s">
        <v>44</v>
      </c>
      <c r="D89" s="3" t="s">
        <v>50</v>
      </c>
      <c r="E89" s="7">
        <v>1</v>
      </c>
      <c r="F89" s="7">
        <v>1</v>
      </c>
      <c r="G89" s="7">
        <v>1</v>
      </c>
      <c r="H89" s="7">
        <v>1</v>
      </c>
      <c r="I89" s="7">
        <v>1</v>
      </c>
      <c r="J89" s="7">
        <v>1</v>
      </c>
      <c r="K89" s="7">
        <v>1</v>
      </c>
      <c r="L89" s="7">
        <v>1</v>
      </c>
      <c r="M89" s="7">
        <v>1</v>
      </c>
      <c r="N89" s="7">
        <v>1</v>
      </c>
      <c r="O89" s="7">
        <v>1</v>
      </c>
      <c r="P89" s="7">
        <v>1</v>
      </c>
      <c r="Q89" s="7">
        <v>1</v>
      </c>
      <c r="R89" s="5"/>
      <c r="S89" s="26"/>
      <c r="T89" s="31">
        <v>1</v>
      </c>
    </row>
    <row r="90" spans="1:20" ht="14.25" customHeight="1" x14ac:dyDescent="0.3">
      <c r="A90" s="5">
        <v>61</v>
      </c>
      <c r="B90" s="18">
        <v>3</v>
      </c>
      <c r="C90" s="2" t="s">
        <v>45</v>
      </c>
      <c r="D90" s="3" t="s">
        <v>51</v>
      </c>
      <c r="E90" s="7">
        <v>1</v>
      </c>
      <c r="F90" s="7">
        <v>1</v>
      </c>
      <c r="G90" s="7">
        <v>1</v>
      </c>
      <c r="H90" s="7">
        <v>1</v>
      </c>
      <c r="I90" s="7">
        <v>1</v>
      </c>
      <c r="J90" s="7">
        <v>1</v>
      </c>
      <c r="K90" s="7">
        <v>1</v>
      </c>
      <c r="L90" s="7">
        <v>1</v>
      </c>
      <c r="M90" s="7">
        <v>1</v>
      </c>
      <c r="N90" s="7">
        <v>1</v>
      </c>
      <c r="O90" s="7">
        <v>1</v>
      </c>
      <c r="P90" s="7">
        <v>1</v>
      </c>
      <c r="Q90" s="7">
        <v>1</v>
      </c>
      <c r="R90" s="7">
        <v>1</v>
      </c>
      <c r="S90" s="27">
        <v>1</v>
      </c>
      <c r="T90" s="31">
        <v>1</v>
      </c>
    </row>
    <row r="91" spans="1:20" ht="14.25" customHeight="1" x14ac:dyDescent="0.3">
      <c r="A91" s="5">
        <v>62</v>
      </c>
      <c r="B91" s="17">
        <v>4</v>
      </c>
      <c r="C91" s="2" t="s">
        <v>46</v>
      </c>
      <c r="D91" s="3" t="s">
        <v>52</v>
      </c>
      <c r="E91" s="7">
        <v>1</v>
      </c>
      <c r="F91" s="7">
        <v>1</v>
      </c>
      <c r="G91" s="7">
        <v>1</v>
      </c>
      <c r="H91" s="7">
        <v>1</v>
      </c>
      <c r="I91" s="7">
        <v>1</v>
      </c>
      <c r="J91" s="7">
        <v>1</v>
      </c>
      <c r="K91" s="7">
        <v>1</v>
      </c>
      <c r="L91" s="7">
        <v>1</v>
      </c>
      <c r="M91" s="7">
        <v>1</v>
      </c>
      <c r="N91" s="7">
        <v>1</v>
      </c>
      <c r="O91" s="7">
        <v>1</v>
      </c>
      <c r="P91" s="7">
        <v>1</v>
      </c>
      <c r="Q91" s="7">
        <v>1</v>
      </c>
      <c r="R91" s="7">
        <v>1</v>
      </c>
      <c r="S91" s="27">
        <v>1</v>
      </c>
      <c r="T91" s="31">
        <v>1</v>
      </c>
    </row>
    <row r="92" spans="1:20" ht="14.25" customHeight="1" x14ac:dyDescent="0.3">
      <c r="A92" s="5">
        <v>63</v>
      </c>
      <c r="B92" s="18">
        <v>5</v>
      </c>
      <c r="C92" s="2" t="s">
        <v>47</v>
      </c>
      <c r="D92" s="3" t="s">
        <v>53</v>
      </c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7">
        <v>1</v>
      </c>
      <c r="Q92" s="7">
        <v>1</v>
      </c>
      <c r="R92" s="7"/>
      <c r="S92" s="27"/>
      <c r="T92" s="31">
        <v>1</v>
      </c>
    </row>
    <row r="93" spans="1:20" ht="14.25" customHeight="1" x14ac:dyDescent="0.3">
      <c r="A93" s="5">
        <v>64</v>
      </c>
      <c r="B93" s="17">
        <v>6</v>
      </c>
      <c r="C93" s="2" t="s">
        <v>48</v>
      </c>
      <c r="D93" s="3" t="s">
        <v>54</v>
      </c>
      <c r="E93" s="7">
        <v>1</v>
      </c>
      <c r="F93" s="7">
        <v>1</v>
      </c>
      <c r="G93" s="7">
        <v>1</v>
      </c>
      <c r="H93" s="7">
        <v>1</v>
      </c>
      <c r="I93" s="7">
        <v>1</v>
      </c>
      <c r="J93" s="7">
        <v>1</v>
      </c>
      <c r="K93" s="7">
        <v>1</v>
      </c>
      <c r="L93" s="7">
        <v>1</v>
      </c>
      <c r="M93" s="7">
        <v>1</v>
      </c>
      <c r="N93" s="7">
        <v>1</v>
      </c>
      <c r="O93" s="7">
        <v>1</v>
      </c>
      <c r="P93" s="7">
        <v>1</v>
      </c>
      <c r="Q93" s="7">
        <v>1</v>
      </c>
      <c r="R93" s="7"/>
      <c r="S93" s="27"/>
      <c r="T93" s="31"/>
    </row>
    <row r="94" spans="1:20" ht="14.25" customHeight="1" x14ac:dyDescent="0.25">
      <c r="A94" s="5"/>
      <c r="B94" s="17"/>
      <c r="C94" s="2"/>
      <c r="D94" s="14" t="s">
        <v>186</v>
      </c>
      <c r="E94" s="6">
        <f t="shared" ref="E94:S94" si="12">SUM(E88:E93)</f>
        <v>6</v>
      </c>
      <c r="F94" s="6">
        <f t="shared" si="12"/>
        <v>6</v>
      </c>
      <c r="G94" s="6">
        <f t="shared" si="12"/>
        <v>6</v>
      </c>
      <c r="H94" s="6">
        <f t="shared" si="12"/>
        <v>6</v>
      </c>
      <c r="I94" s="6">
        <f t="shared" si="12"/>
        <v>6</v>
      </c>
      <c r="J94" s="6">
        <f t="shared" si="12"/>
        <v>6</v>
      </c>
      <c r="K94" s="6">
        <f t="shared" si="12"/>
        <v>6</v>
      </c>
      <c r="L94" s="6">
        <f t="shared" si="12"/>
        <v>6</v>
      </c>
      <c r="M94" s="6">
        <f t="shared" si="12"/>
        <v>6</v>
      </c>
      <c r="N94" s="6">
        <f t="shared" si="12"/>
        <v>6</v>
      </c>
      <c r="O94" s="6">
        <f t="shared" si="12"/>
        <v>6</v>
      </c>
      <c r="P94" s="6">
        <f t="shared" si="12"/>
        <v>6</v>
      </c>
      <c r="Q94" s="6">
        <f t="shared" si="12"/>
        <v>6</v>
      </c>
      <c r="R94" s="6">
        <f t="shared" si="12"/>
        <v>2</v>
      </c>
      <c r="S94" s="22">
        <f t="shared" si="12"/>
        <v>2</v>
      </c>
      <c r="T94" s="43">
        <f>SUM(T88:T93)</f>
        <v>5</v>
      </c>
    </row>
    <row r="95" spans="1:20" ht="18" customHeight="1" x14ac:dyDescent="0.3">
      <c r="A95" s="68" t="s">
        <v>16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0"/>
    </row>
    <row r="96" spans="1:20" ht="14.25" customHeight="1" x14ac:dyDescent="0.3">
      <c r="A96" s="5">
        <v>65</v>
      </c>
      <c r="B96" s="18">
        <v>1</v>
      </c>
      <c r="C96" s="5" t="s">
        <v>83</v>
      </c>
      <c r="D96" s="5" t="s">
        <v>84</v>
      </c>
      <c r="E96" s="7">
        <v>1</v>
      </c>
      <c r="F96" s="7">
        <v>1</v>
      </c>
      <c r="G96" s="7">
        <v>1</v>
      </c>
      <c r="H96" s="7">
        <v>1</v>
      </c>
      <c r="I96" s="7">
        <v>1</v>
      </c>
      <c r="J96" s="7">
        <v>1</v>
      </c>
      <c r="K96" s="7">
        <v>1</v>
      </c>
      <c r="L96" s="7">
        <v>1</v>
      </c>
      <c r="M96" s="33">
        <v>1</v>
      </c>
      <c r="N96" s="33">
        <v>1</v>
      </c>
      <c r="O96" s="33">
        <v>1</v>
      </c>
      <c r="P96" s="33">
        <v>1</v>
      </c>
      <c r="Q96" s="7">
        <v>1</v>
      </c>
      <c r="R96" s="7">
        <v>1</v>
      </c>
      <c r="S96" s="27">
        <v>1</v>
      </c>
      <c r="T96" s="31"/>
    </row>
    <row r="97" spans="1:20" ht="15" customHeight="1" x14ac:dyDescent="0.25">
      <c r="A97" s="5"/>
      <c r="B97" s="20"/>
      <c r="C97" s="5"/>
      <c r="D97" s="14" t="s">
        <v>186</v>
      </c>
      <c r="E97" s="15">
        <f t="shared" ref="E97:S97" si="13">SUM(E96:E96)</f>
        <v>1</v>
      </c>
      <c r="F97" s="15">
        <f t="shared" si="13"/>
        <v>1</v>
      </c>
      <c r="G97" s="15">
        <f t="shared" si="13"/>
        <v>1</v>
      </c>
      <c r="H97" s="15">
        <f t="shared" si="13"/>
        <v>1</v>
      </c>
      <c r="I97" s="15">
        <f t="shared" si="13"/>
        <v>1</v>
      </c>
      <c r="J97" s="15">
        <f t="shared" si="13"/>
        <v>1</v>
      </c>
      <c r="K97" s="15">
        <f t="shared" si="13"/>
        <v>1</v>
      </c>
      <c r="L97" s="15">
        <f t="shared" si="13"/>
        <v>1</v>
      </c>
      <c r="M97" s="15">
        <f t="shared" si="13"/>
        <v>1</v>
      </c>
      <c r="N97" s="15">
        <f t="shared" si="13"/>
        <v>1</v>
      </c>
      <c r="O97" s="15">
        <f t="shared" si="13"/>
        <v>1</v>
      </c>
      <c r="P97" s="15">
        <f t="shared" si="13"/>
        <v>1</v>
      </c>
      <c r="Q97" s="15">
        <f t="shared" si="13"/>
        <v>1</v>
      </c>
      <c r="R97" s="15">
        <f t="shared" si="13"/>
        <v>1</v>
      </c>
      <c r="S97" s="21">
        <f t="shared" si="13"/>
        <v>1</v>
      </c>
      <c r="T97" s="35">
        <v>0</v>
      </c>
    </row>
    <row r="98" spans="1:20" ht="15" customHeight="1" x14ac:dyDescent="0.3">
      <c r="A98" s="49" t="s">
        <v>116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1"/>
    </row>
    <row r="99" spans="1:20" ht="15" customHeight="1" x14ac:dyDescent="0.25">
      <c r="A99" s="16">
        <v>66</v>
      </c>
      <c r="B99" s="18">
        <v>1</v>
      </c>
      <c r="C99" s="8" t="s">
        <v>117</v>
      </c>
      <c r="D99" s="2" t="s">
        <v>118</v>
      </c>
      <c r="E99" s="7">
        <v>1</v>
      </c>
      <c r="F99" s="7">
        <v>1</v>
      </c>
      <c r="G99" s="7">
        <v>1</v>
      </c>
      <c r="H99" s="7">
        <v>1</v>
      </c>
      <c r="I99" s="7">
        <v>1</v>
      </c>
      <c r="J99" s="7">
        <v>1</v>
      </c>
      <c r="K99" s="7">
        <v>1</v>
      </c>
      <c r="L99" s="7">
        <v>1</v>
      </c>
      <c r="M99" s="7">
        <v>1</v>
      </c>
      <c r="N99" s="32">
        <v>1</v>
      </c>
      <c r="O99" s="32">
        <v>1</v>
      </c>
      <c r="P99" s="32">
        <v>1</v>
      </c>
      <c r="Q99" s="32">
        <v>1</v>
      </c>
      <c r="R99" s="9">
        <v>1</v>
      </c>
      <c r="S99" s="25">
        <v>1</v>
      </c>
      <c r="T99" s="30">
        <v>1</v>
      </c>
    </row>
    <row r="100" spans="1:20" ht="15" customHeight="1" x14ac:dyDescent="0.25">
      <c r="A100" s="16">
        <v>67</v>
      </c>
      <c r="B100" s="17">
        <v>2</v>
      </c>
      <c r="C100" s="8" t="s">
        <v>119</v>
      </c>
      <c r="D100" s="2" t="s">
        <v>120</v>
      </c>
      <c r="E100" s="7">
        <v>1</v>
      </c>
      <c r="F100" s="7">
        <v>1</v>
      </c>
      <c r="G100" s="7">
        <v>1</v>
      </c>
      <c r="H100" s="7">
        <v>1</v>
      </c>
      <c r="I100" s="7">
        <v>1</v>
      </c>
      <c r="J100" s="7">
        <v>1</v>
      </c>
      <c r="K100" s="7">
        <v>1</v>
      </c>
      <c r="L100" s="7">
        <v>1</v>
      </c>
      <c r="M100" s="7">
        <v>1</v>
      </c>
      <c r="N100" s="32">
        <v>1</v>
      </c>
      <c r="O100" s="32">
        <v>1</v>
      </c>
      <c r="P100" s="32">
        <v>1</v>
      </c>
      <c r="Q100" s="32">
        <v>1</v>
      </c>
      <c r="R100" s="9">
        <v>1</v>
      </c>
      <c r="S100" s="25">
        <v>1</v>
      </c>
      <c r="T100" s="30">
        <v>1</v>
      </c>
    </row>
    <row r="101" spans="1:20" ht="15" customHeight="1" x14ac:dyDescent="0.25">
      <c r="A101" s="16">
        <v>68</v>
      </c>
      <c r="B101" s="18">
        <v>3</v>
      </c>
      <c r="C101" s="8" t="s">
        <v>121</v>
      </c>
      <c r="D101" s="2" t="s">
        <v>122</v>
      </c>
      <c r="E101" s="7">
        <v>1</v>
      </c>
      <c r="F101" s="7">
        <v>1</v>
      </c>
      <c r="G101" s="7">
        <v>1</v>
      </c>
      <c r="H101" s="7">
        <v>1</v>
      </c>
      <c r="I101" s="7">
        <v>1</v>
      </c>
      <c r="J101" s="7">
        <v>1</v>
      </c>
      <c r="K101" s="7">
        <v>1</v>
      </c>
      <c r="L101" s="7">
        <v>1</v>
      </c>
      <c r="M101" s="7">
        <v>1</v>
      </c>
      <c r="N101" s="32">
        <v>1</v>
      </c>
      <c r="O101" s="32">
        <v>1</v>
      </c>
      <c r="P101" s="32">
        <v>1</v>
      </c>
      <c r="Q101" s="32">
        <v>1</v>
      </c>
      <c r="R101" s="9">
        <v>1</v>
      </c>
      <c r="S101" s="25">
        <v>1</v>
      </c>
      <c r="T101" s="30">
        <v>1</v>
      </c>
    </row>
    <row r="102" spans="1:20" ht="15" customHeight="1" x14ac:dyDescent="0.25">
      <c r="A102" s="5"/>
      <c r="B102" s="20"/>
      <c r="C102" s="5"/>
      <c r="D102" s="14" t="s">
        <v>186</v>
      </c>
      <c r="E102" s="15">
        <f t="shared" ref="E102:R102" si="14">SUM(E99:E101)</f>
        <v>3</v>
      </c>
      <c r="F102" s="15">
        <f t="shared" si="14"/>
        <v>3</v>
      </c>
      <c r="G102" s="15">
        <f t="shared" si="14"/>
        <v>3</v>
      </c>
      <c r="H102" s="15">
        <f t="shared" si="14"/>
        <v>3</v>
      </c>
      <c r="I102" s="15">
        <f t="shared" si="14"/>
        <v>3</v>
      </c>
      <c r="J102" s="15">
        <f t="shared" si="14"/>
        <v>3</v>
      </c>
      <c r="K102" s="15">
        <f t="shared" si="14"/>
        <v>3</v>
      </c>
      <c r="L102" s="15">
        <f t="shared" si="14"/>
        <v>3</v>
      </c>
      <c r="M102" s="15">
        <f t="shared" si="14"/>
        <v>3</v>
      </c>
      <c r="N102" s="15">
        <f t="shared" si="14"/>
        <v>3</v>
      </c>
      <c r="O102" s="15">
        <f t="shared" si="14"/>
        <v>3</v>
      </c>
      <c r="P102" s="15">
        <f t="shared" si="14"/>
        <v>3</v>
      </c>
      <c r="Q102" s="15">
        <f t="shared" si="14"/>
        <v>3</v>
      </c>
      <c r="R102" s="15">
        <f t="shared" si="14"/>
        <v>3</v>
      </c>
      <c r="S102" s="44">
        <f>SUM(S99:S101)</f>
        <v>3</v>
      </c>
      <c r="T102" s="35">
        <f>SUM(T99:T101)</f>
        <v>3</v>
      </c>
    </row>
    <row r="103" spans="1:20" ht="15" customHeight="1" x14ac:dyDescent="0.3">
      <c r="A103" s="57" t="s">
        <v>164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9"/>
    </row>
    <row r="104" spans="1:20" ht="15" customHeight="1" x14ac:dyDescent="0.3">
      <c r="A104" s="7">
        <v>69</v>
      </c>
      <c r="B104" s="16">
        <v>1</v>
      </c>
      <c r="C104" s="8" t="s">
        <v>165</v>
      </c>
      <c r="D104" s="8" t="s">
        <v>166</v>
      </c>
      <c r="E104" s="7">
        <v>1</v>
      </c>
      <c r="F104" s="7">
        <v>1</v>
      </c>
      <c r="G104" s="7">
        <v>1</v>
      </c>
      <c r="H104" s="7">
        <v>1</v>
      </c>
      <c r="I104" s="7">
        <v>1</v>
      </c>
      <c r="J104" s="7">
        <v>1</v>
      </c>
      <c r="K104" s="7">
        <v>1</v>
      </c>
      <c r="L104" s="7">
        <v>1</v>
      </c>
      <c r="M104" s="7">
        <v>1</v>
      </c>
      <c r="N104" s="7">
        <v>1</v>
      </c>
      <c r="O104" s="7">
        <v>1</v>
      </c>
      <c r="P104" s="7">
        <v>1</v>
      </c>
      <c r="Q104" s="6">
        <v>1</v>
      </c>
      <c r="R104" s="6">
        <v>1</v>
      </c>
      <c r="S104" s="27">
        <v>1</v>
      </c>
      <c r="T104" s="31"/>
    </row>
    <row r="105" spans="1:20" ht="15" customHeight="1" x14ac:dyDescent="0.3">
      <c r="A105" s="7">
        <v>70</v>
      </c>
      <c r="B105" s="16">
        <v>2</v>
      </c>
      <c r="C105" s="8" t="s">
        <v>167</v>
      </c>
      <c r="D105" s="8" t="s">
        <v>168</v>
      </c>
      <c r="E105" s="7">
        <v>1</v>
      </c>
      <c r="F105" s="7">
        <v>1</v>
      </c>
      <c r="G105" s="7">
        <v>1</v>
      </c>
      <c r="H105" s="7">
        <v>1</v>
      </c>
      <c r="I105" s="7">
        <v>1</v>
      </c>
      <c r="J105" s="7">
        <v>1</v>
      </c>
      <c r="K105" s="7">
        <v>1</v>
      </c>
      <c r="L105" s="7">
        <v>1</v>
      </c>
      <c r="M105" s="7">
        <v>1</v>
      </c>
      <c r="N105" s="7">
        <v>1</v>
      </c>
      <c r="O105" s="7">
        <v>1</v>
      </c>
      <c r="P105" s="7">
        <v>1</v>
      </c>
      <c r="Q105" s="7">
        <v>1</v>
      </c>
      <c r="R105" s="7">
        <v>1</v>
      </c>
      <c r="S105" s="27">
        <v>1</v>
      </c>
      <c r="T105" s="31"/>
    </row>
    <row r="106" spans="1:20" ht="15" customHeight="1" x14ac:dyDescent="0.3">
      <c r="A106" s="7">
        <v>71</v>
      </c>
      <c r="B106" s="16">
        <v>3</v>
      </c>
      <c r="C106" s="8" t="s">
        <v>169</v>
      </c>
      <c r="D106" s="8" t="s">
        <v>170</v>
      </c>
      <c r="E106" s="7">
        <v>1</v>
      </c>
      <c r="F106" s="7">
        <v>1</v>
      </c>
      <c r="G106" s="7">
        <v>1</v>
      </c>
      <c r="H106" s="7">
        <v>1</v>
      </c>
      <c r="I106" s="7">
        <v>1</v>
      </c>
      <c r="J106" s="7">
        <v>1</v>
      </c>
      <c r="K106" s="7">
        <v>1</v>
      </c>
      <c r="L106" s="7">
        <v>1</v>
      </c>
      <c r="M106" s="7">
        <v>1</v>
      </c>
      <c r="N106" s="7">
        <v>1</v>
      </c>
      <c r="O106" s="7">
        <v>1</v>
      </c>
      <c r="P106" s="7">
        <v>1</v>
      </c>
      <c r="Q106" s="7">
        <v>1</v>
      </c>
      <c r="R106" s="7">
        <v>1</v>
      </c>
      <c r="S106" s="27">
        <v>1</v>
      </c>
      <c r="T106" s="31">
        <v>1</v>
      </c>
    </row>
    <row r="107" spans="1:20" ht="15" customHeight="1" x14ac:dyDescent="0.3">
      <c r="A107" s="7">
        <v>72</v>
      </c>
      <c r="B107" s="16">
        <v>4</v>
      </c>
      <c r="C107" s="8" t="s">
        <v>171</v>
      </c>
      <c r="D107" s="8" t="s">
        <v>172</v>
      </c>
      <c r="E107" s="7">
        <v>1</v>
      </c>
      <c r="F107" s="7">
        <v>1</v>
      </c>
      <c r="G107" s="7">
        <v>1</v>
      </c>
      <c r="H107" s="7">
        <v>1</v>
      </c>
      <c r="I107" s="7">
        <v>1</v>
      </c>
      <c r="J107" s="7">
        <v>1</v>
      </c>
      <c r="K107" s="7">
        <v>1</v>
      </c>
      <c r="L107" s="7">
        <v>1</v>
      </c>
      <c r="M107" s="7">
        <v>1</v>
      </c>
      <c r="N107" s="7">
        <v>1</v>
      </c>
      <c r="O107" s="7">
        <v>1</v>
      </c>
      <c r="P107" s="7">
        <v>1</v>
      </c>
      <c r="Q107" s="7">
        <v>1</v>
      </c>
      <c r="R107" s="7">
        <v>1</v>
      </c>
      <c r="S107" s="27">
        <v>1</v>
      </c>
      <c r="T107" s="31"/>
    </row>
    <row r="108" spans="1:20" ht="15" customHeight="1" x14ac:dyDescent="0.3">
      <c r="A108" s="7">
        <v>73</v>
      </c>
      <c r="B108" s="16">
        <v>5</v>
      </c>
      <c r="C108" s="8" t="s">
        <v>173</v>
      </c>
      <c r="D108" s="8" t="s">
        <v>174</v>
      </c>
      <c r="E108" s="7">
        <v>1</v>
      </c>
      <c r="F108" s="7">
        <v>1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1</v>
      </c>
      <c r="N108" s="7">
        <v>1</v>
      </c>
      <c r="O108" s="7">
        <v>1</v>
      </c>
      <c r="P108" s="7">
        <v>1</v>
      </c>
      <c r="Q108" s="7">
        <v>1</v>
      </c>
      <c r="R108" s="7"/>
      <c r="S108" s="27"/>
      <c r="T108" s="31"/>
    </row>
    <row r="109" spans="1:20" ht="15" customHeight="1" x14ac:dyDescent="0.3">
      <c r="A109" s="7">
        <v>74</v>
      </c>
      <c r="B109" s="16">
        <v>6</v>
      </c>
      <c r="C109" s="8" t="s">
        <v>175</v>
      </c>
      <c r="D109" s="8" t="s">
        <v>176</v>
      </c>
      <c r="E109" s="7">
        <v>1</v>
      </c>
      <c r="F109" s="7">
        <v>1</v>
      </c>
      <c r="G109" s="7">
        <v>1</v>
      </c>
      <c r="H109" s="7">
        <v>1</v>
      </c>
      <c r="I109" s="7">
        <v>1</v>
      </c>
      <c r="J109" s="7">
        <v>1</v>
      </c>
      <c r="K109" s="7">
        <v>1</v>
      </c>
      <c r="L109" s="7">
        <v>1</v>
      </c>
      <c r="M109" s="7">
        <v>1</v>
      </c>
      <c r="N109" s="7">
        <v>1</v>
      </c>
      <c r="O109" s="7">
        <v>1</v>
      </c>
      <c r="P109" s="7">
        <v>1</v>
      </c>
      <c r="Q109" s="7">
        <v>1</v>
      </c>
      <c r="R109" s="7">
        <v>1</v>
      </c>
      <c r="S109" s="27">
        <v>1</v>
      </c>
      <c r="T109" s="31">
        <v>1</v>
      </c>
    </row>
    <row r="110" spans="1:20" ht="15" customHeight="1" x14ac:dyDescent="0.3">
      <c r="A110" s="7">
        <v>75</v>
      </c>
      <c r="B110" s="16">
        <v>7</v>
      </c>
      <c r="C110" s="8" t="s">
        <v>177</v>
      </c>
      <c r="D110" s="8" t="s">
        <v>178</v>
      </c>
      <c r="E110" s="7">
        <v>1</v>
      </c>
      <c r="F110" s="7">
        <v>1</v>
      </c>
      <c r="G110" s="7">
        <v>1</v>
      </c>
      <c r="H110" s="7">
        <v>1</v>
      </c>
      <c r="I110" s="7">
        <v>1</v>
      </c>
      <c r="J110" s="7">
        <v>1</v>
      </c>
      <c r="K110" s="7">
        <v>1</v>
      </c>
      <c r="L110" s="7">
        <v>1</v>
      </c>
      <c r="M110" s="7">
        <v>1</v>
      </c>
      <c r="N110" s="7">
        <v>1</v>
      </c>
      <c r="O110" s="7">
        <v>1</v>
      </c>
      <c r="P110" s="34">
        <v>1</v>
      </c>
      <c r="Q110" s="34">
        <v>1</v>
      </c>
      <c r="R110" s="7">
        <v>1</v>
      </c>
      <c r="S110" s="27">
        <v>1</v>
      </c>
      <c r="T110" s="31"/>
    </row>
    <row r="111" spans="1:20" ht="15" customHeight="1" x14ac:dyDescent="0.3">
      <c r="A111" s="7">
        <v>76</v>
      </c>
      <c r="B111" s="16">
        <v>8</v>
      </c>
      <c r="C111" s="8" t="s">
        <v>179</v>
      </c>
      <c r="D111" s="8" t="s">
        <v>180</v>
      </c>
      <c r="E111" s="7">
        <v>1</v>
      </c>
      <c r="F111" s="7">
        <v>1</v>
      </c>
      <c r="G111" s="7">
        <v>1</v>
      </c>
      <c r="H111" s="7">
        <v>1</v>
      </c>
      <c r="I111" s="7">
        <v>1</v>
      </c>
      <c r="J111" s="7">
        <v>1</v>
      </c>
      <c r="K111" s="7">
        <v>1</v>
      </c>
      <c r="L111" s="15">
        <v>1</v>
      </c>
      <c r="M111" s="7">
        <v>1</v>
      </c>
      <c r="N111" s="7">
        <v>1</v>
      </c>
      <c r="O111" s="7">
        <v>1</v>
      </c>
      <c r="P111" s="34">
        <v>1</v>
      </c>
      <c r="Q111" s="34">
        <v>1</v>
      </c>
      <c r="R111" s="34">
        <v>1</v>
      </c>
      <c r="S111" s="27">
        <v>1</v>
      </c>
      <c r="T111" s="31"/>
    </row>
    <row r="112" spans="1:20" ht="15" customHeight="1" x14ac:dyDescent="0.3">
      <c r="A112" s="7">
        <v>77</v>
      </c>
      <c r="B112" s="16">
        <v>9</v>
      </c>
      <c r="C112" s="8" t="s">
        <v>181</v>
      </c>
      <c r="D112" s="8" t="s">
        <v>182</v>
      </c>
      <c r="E112" s="7">
        <v>1</v>
      </c>
      <c r="F112" s="7">
        <v>1</v>
      </c>
      <c r="G112" s="7">
        <v>1</v>
      </c>
      <c r="H112" s="7">
        <v>1</v>
      </c>
      <c r="I112" s="7">
        <v>1</v>
      </c>
      <c r="J112" s="7">
        <v>1</v>
      </c>
      <c r="K112" s="7">
        <v>1</v>
      </c>
      <c r="L112" s="7">
        <v>1</v>
      </c>
      <c r="M112" s="7">
        <v>1</v>
      </c>
      <c r="N112" s="7">
        <v>1</v>
      </c>
      <c r="O112" s="7">
        <v>1</v>
      </c>
      <c r="P112" s="34">
        <v>1</v>
      </c>
      <c r="Q112" s="34">
        <v>1</v>
      </c>
      <c r="R112" s="34">
        <v>1</v>
      </c>
      <c r="S112" s="27">
        <v>1</v>
      </c>
      <c r="T112" s="31">
        <v>1</v>
      </c>
    </row>
    <row r="113" spans="1:20" ht="15" customHeight="1" x14ac:dyDescent="0.25">
      <c r="A113" s="7"/>
      <c r="B113" s="16"/>
      <c r="C113" s="8"/>
      <c r="D113" s="14" t="s">
        <v>186</v>
      </c>
      <c r="E113" s="15">
        <f t="shared" ref="E113:S113" si="15">SUM(E104:E112)</f>
        <v>9</v>
      </c>
      <c r="F113" s="15">
        <f t="shared" si="15"/>
        <v>9</v>
      </c>
      <c r="G113" s="15">
        <f t="shared" si="15"/>
        <v>9</v>
      </c>
      <c r="H113" s="15">
        <f t="shared" si="15"/>
        <v>9</v>
      </c>
      <c r="I113" s="15">
        <f t="shared" si="15"/>
        <v>9</v>
      </c>
      <c r="J113" s="15">
        <f t="shared" si="15"/>
        <v>9</v>
      </c>
      <c r="K113" s="15">
        <f t="shared" si="15"/>
        <v>9</v>
      </c>
      <c r="L113" s="15">
        <f t="shared" si="15"/>
        <v>9</v>
      </c>
      <c r="M113" s="15">
        <f t="shared" si="15"/>
        <v>9</v>
      </c>
      <c r="N113" s="15">
        <f t="shared" si="15"/>
        <v>9</v>
      </c>
      <c r="O113" s="15">
        <f t="shared" si="15"/>
        <v>9</v>
      </c>
      <c r="P113" s="15">
        <f t="shared" si="15"/>
        <v>9</v>
      </c>
      <c r="Q113" s="15">
        <f t="shared" si="15"/>
        <v>9</v>
      </c>
      <c r="R113" s="15">
        <f t="shared" si="15"/>
        <v>8</v>
      </c>
      <c r="S113" s="41">
        <f t="shared" si="15"/>
        <v>8</v>
      </c>
      <c r="T113" s="45">
        <f>SUM(T104:T112)</f>
        <v>3</v>
      </c>
    </row>
    <row r="114" spans="1:20" ht="15" customHeight="1" x14ac:dyDescent="0.3">
      <c r="A114" s="52" t="s">
        <v>183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26"/>
    </row>
    <row r="115" spans="1:20" ht="15" customHeight="1" x14ac:dyDescent="0.25">
      <c r="A115" s="7">
        <v>78</v>
      </c>
      <c r="B115" s="16">
        <v>1</v>
      </c>
      <c r="C115" s="8" t="s">
        <v>184</v>
      </c>
      <c r="D115" s="8" t="s">
        <v>185</v>
      </c>
      <c r="E115" s="7">
        <v>1</v>
      </c>
      <c r="F115" s="7">
        <v>1</v>
      </c>
      <c r="G115" s="7">
        <v>1</v>
      </c>
      <c r="H115" s="7">
        <v>1</v>
      </c>
      <c r="I115" s="7">
        <v>1</v>
      </c>
      <c r="J115" s="7">
        <v>1</v>
      </c>
      <c r="K115" s="7">
        <v>1</v>
      </c>
      <c r="L115" s="7">
        <v>1</v>
      </c>
      <c r="M115" s="7">
        <v>1</v>
      </c>
      <c r="N115" s="7">
        <v>1</v>
      </c>
      <c r="O115" s="7">
        <v>1</v>
      </c>
      <c r="P115" s="7">
        <v>1</v>
      </c>
      <c r="Q115" s="7">
        <v>1</v>
      </c>
      <c r="R115" s="7">
        <v>1</v>
      </c>
      <c r="S115" s="27">
        <v>1</v>
      </c>
      <c r="T115" s="30">
        <v>1</v>
      </c>
    </row>
    <row r="116" spans="1:20" ht="15" customHeight="1" x14ac:dyDescent="0.25">
      <c r="A116" s="7">
        <v>79</v>
      </c>
      <c r="B116" s="16">
        <v>2</v>
      </c>
      <c r="C116" s="8" t="s">
        <v>190</v>
      </c>
      <c r="D116" s="8" t="s">
        <v>189</v>
      </c>
      <c r="E116" s="7">
        <v>1</v>
      </c>
      <c r="F116" s="7">
        <v>1</v>
      </c>
      <c r="G116" s="7">
        <v>1</v>
      </c>
      <c r="H116" s="7">
        <v>1</v>
      </c>
      <c r="I116" s="7">
        <v>1</v>
      </c>
      <c r="J116" s="7">
        <v>1</v>
      </c>
      <c r="K116" s="7">
        <v>1</v>
      </c>
      <c r="L116" s="7">
        <v>1</v>
      </c>
      <c r="M116" s="7">
        <v>1</v>
      </c>
      <c r="N116" s="7">
        <v>1</v>
      </c>
      <c r="O116" s="7">
        <v>1</v>
      </c>
      <c r="P116" s="7">
        <v>1</v>
      </c>
      <c r="Q116" s="7">
        <v>1</v>
      </c>
      <c r="R116" s="7">
        <v>1</v>
      </c>
      <c r="S116" s="27">
        <v>1</v>
      </c>
      <c r="T116" s="30">
        <v>1</v>
      </c>
    </row>
    <row r="117" spans="1:20" ht="18.75" customHeight="1" x14ac:dyDescent="0.25">
      <c r="A117" s="5"/>
      <c r="B117" s="16"/>
      <c r="C117" s="8"/>
      <c r="D117" s="14" t="s">
        <v>186</v>
      </c>
      <c r="E117" s="6">
        <f t="shared" ref="E117:T117" si="16">SUM(E115:E116)</f>
        <v>2</v>
      </c>
      <c r="F117" s="6">
        <f t="shared" si="16"/>
        <v>2</v>
      </c>
      <c r="G117" s="6">
        <f t="shared" si="16"/>
        <v>2</v>
      </c>
      <c r="H117" s="6">
        <f t="shared" si="16"/>
        <v>2</v>
      </c>
      <c r="I117" s="6">
        <f t="shared" si="16"/>
        <v>2</v>
      </c>
      <c r="J117" s="6">
        <f t="shared" si="16"/>
        <v>2</v>
      </c>
      <c r="K117" s="6">
        <f t="shared" si="16"/>
        <v>2</v>
      </c>
      <c r="L117" s="6">
        <f t="shared" si="16"/>
        <v>2</v>
      </c>
      <c r="M117" s="6">
        <f t="shared" si="16"/>
        <v>2</v>
      </c>
      <c r="N117" s="6">
        <f t="shared" si="16"/>
        <v>2</v>
      </c>
      <c r="O117" s="6">
        <f t="shared" si="16"/>
        <v>2</v>
      </c>
      <c r="P117" s="6">
        <f t="shared" si="16"/>
        <v>2</v>
      </c>
      <c r="Q117" s="6">
        <f t="shared" si="16"/>
        <v>2</v>
      </c>
      <c r="R117" s="6">
        <f t="shared" si="16"/>
        <v>2</v>
      </c>
      <c r="S117" s="36">
        <f t="shared" si="16"/>
        <v>2</v>
      </c>
      <c r="T117" s="38">
        <f t="shared" si="16"/>
        <v>2</v>
      </c>
    </row>
    <row r="118" spans="1:20" ht="18.75" customHeight="1" x14ac:dyDescent="0.25">
      <c r="A118" s="4"/>
      <c r="B118" s="4"/>
      <c r="C118" s="4"/>
      <c r="D118" s="4"/>
      <c r="E118" s="12">
        <f t="shared" ref="E118:K118" si="17">E117+E113+E102+E97+E94+E86+E80+E74+E70+E64+E56+E49+E40+E33+E28+E22+E15</f>
        <v>79</v>
      </c>
      <c r="F118" s="12">
        <f t="shared" si="17"/>
        <v>79</v>
      </c>
      <c r="G118" s="12">
        <f t="shared" si="17"/>
        <v>79</v>
      </c>
      <c r="H118" s="12">
        <f t="shared" si="17"/>
        <v>79</v>
      </c>
      <c r="I118" s="12">
        <f t="shared" si="17"/>
        <v>79</v>
      </c>
      <c r="J118" s="12">
        <f t="shared" si="17"/>
        <v>79</v>
      </c>
      <c r="K118" s="12">
        <f t="shared" si="17"/>
        <v>79</v>
      </c>
      <c r="L118" s="39">
        <f t="shared" ref="L118:T118" si="18">L117+L113+L102+L97+L94+L86+L80+L74+L70+L64+L56+L49+L40+L33+L28+L22+L15</f>
        <v>78</v>
      </c>
      <c r="M118" s="39">
        <f t="shared" si="18"/>
        <v>78</v>
      </c>
      <c r="N118" s="39">
        <f t="shared" si="18"/>
        <v>74</v>
      </c>
      <c r="O118" s="39">
        <f t="shared" si="18"/>
        <v>74</v>
      </c>
      <c r="P118" s="39">
        <f t="shared" si="18"/>
        <v>69</v>
      </c>
      <c r="Q118" s="39">
        <f t="shared" si="18"/>
        <v>72</v>
      </c>
      <c r="R118" s="39">
        <f t="shared" si="18"/>
        <v>61</v>
      </c>
      <c r="S118" s="39">
        <f t="shared" si="18"/>
        <v>61</v>
      </c>
      <c r="T118" s="39">
        <f t="shared" si="18"/>
        <v>64</v>
      </c>
    </row>
  </sheetData>
  <mergeCells count="37">
    <mergeCell ref="A1:T1"/>
    <mergeCell ref="T2:T4"/>
    <mergeCell ref="A81:S81"/>
    <mergeCell ref="A87:S87"/>
    <mergeCell ref="A95:S95"/>
    <mergeCell ref="A65:R65"/>
    <mergeCell ref="A71:R71"/>
    <mergeCell ref="A75:R75"/>
    <mergeCell ref="O2:S2"/>
    <mergeCell ref="A23:R23"/>
    <mergeCell ref="A29:R29"/>
    <mergeCell ref="A34:R34"/>
    <mergeCell ref="K3:K4"/>
    <mergeCell ref="L3:L4"/>
    <mergeCell ref="M3:M4"/>
    <mergeCell ref="O3:P3"/>
    <mergeCell ref="A114:R114"/>
    <mergeCell ref="G3:G4"/>
    <mergeCell ref="A5:R5"/>
    <mergeCell ref="D2:D4"/>
    <mergeCell ref="C2:C4"/>
    <mergeCell ref="E2:G2"/>
    <mergeCell ref="H2:M2"/>
    <mergeCell ref="J3:J4"/>
    <mergeCell ref="E3:E4"/>
    <mergeCell ref="F3:F4"/>
    <mergeCell ref="N2:N4"/>
    <mergeCell ref="A16:R16"/>
    <mergeCell ref="A41:R41"/>
    <mergeCell ref="A50:R50"/>
    <mergeCell ref="A57:R57"/>
    <mergeCell ref="A103:S103"/>
    <mergeCell ref="Q3:R3"/>
    <mergeCell ref="A2:B4"/>
    <mergeCell ref="H3:H4"/>
    <mergeCell ref="I3:I4"/>
    <mergeCell ref="A98:S98"/>
  </mergeCells>
  <pageMargins left="0.7" right="0.7" top="0.75" bottom="0.75" header="0.3" footer="0.3"/>
  <pageSetup paperSize="9" scale="51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2021-09-17T03:41:30Z</dcterms:modified>
</cp:coreProperties>
</file>